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sakata\Dropbox\JRRS_award\旅費援助申請書修正\"/>
    </mc:Choice>
  </mc:AlternateContent>
  <xr:revisionPtr revIDLastSave="0" documentId="13_ncr:1_{617B5AFC-AA05-499E-BDC3-93752F55DA7F}" xr6:coauthVersionLast="47" xr6:coauthVersionMax="47" xr10:uidLastSave="{00000000-0000-0000-0000-000000000000}"/>
  <bookViews>
    <workbookView xWindow="29280" yWindow="0" windowWidth="29070" windowHeight="15720" xr2:uid="{B54E0D06-4661-444F-BA3F-F89005CEFD98}"/>
  </bookViews>
  <sheets>
    <sheet name="Statement (Application)" sheetId="6" r:id="rId1"/>
    <sheet name="Statement(Report)" sheetId="5" r:id="rId2"/>
    <sheet name="Receipts (Report)" sheetId="7" r:id="rId3"/>
    <sheet name="Example 1 (Shinkansen)" sheetId="4" r:id="rId4"/>
    <sheet name="Example 2 (Plane)" sheetId="3" r:id="rId5"/>
    <sheet name="Example 3 (Package tour)" sheetId="2" r:id="rId6"/>
  </sheets>
  <definedNames>
    <definedName name="_xlnm.Print_Area" localSheetId="3">'Example 1 (Shinkansen)'!$A$1:$I$27</definedName>
    <definedName name="_xlnm.Print_Area" localSheetId="4">'Example 2 (Plane)'!$A$1:$I$27</definedName>
    <definedName name="_xlnm.Print_Area" localSheetId="5">'Example 3 (Package tour)'!$A$1:$I$27</definedName>
    <definedName name="_xlnm.Print_Area" localSheetId="0">'Statement (Application)'!$A$1:$I$27</definedName>
    <definedName name="_xlnm.Print_Area" localSheetId="1">'Statement(Report)'!$A$1:$I$27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 l="1"/>
  <c r="H18" i="5"/>
  <c r="G18" i="5"/>
  <c r="F18" i="5"/>
  <c r="E18" i="5"/>
  <c r="D18" i="5"/>
  <c r="C18" i="5"/>
  <c r="B18" i="5"/>
  <c r="A18" i="5"/>
  <c r="I17" i="5"/>
  <c r="H17" i="5"/>
  <c r="G17" i="5"/>
  <c r="F17" i="5"/>
  <c r="E17" i="5"/>
  <c r="D17" i="5"/>
  <c r="C17" i="5"/>
  <c r="B17" i="5"/>
  <c r="A17" i="5"/>
  <c r="I16" i="5"/>
  <c r="H16" i="5"/>
  <c r="G16" i="5"/>
  <c r="F16" i="5"/>
  <c r="E16" i="5"/>
  <c r="D16" i="5"/>
  <c r="C16" i="5"/>
  <c r="B16" i="5"/>
  <c r="A16" i="5"/>
  <c r="I15" i="5"/>
  <c r="H15" i="5"/>
  <c r="G15" i="5"/>
  <c r="F15" i="5"/>
  <c r="E15" i="5"/>
  <c r="D15" i="5"/>
  <c r="C15" i="5"/>
  <c r="B15" i="5"/>
  <c r="A15" i="5"/>
  <c r="I14" i="5"/>
  <c r="H14" i="5"/>
  <c r="G14" i="5"/>
  <c r="F14" i="5"/>
  <c r="E14" i="5"/>
  <c r="D14" i="5"/>
  <c r="C14" i="5"/>
  <c r="B14" i="5"/>
  <c r="A14" i="5"/>
  <c r="I13" i="5"/>
  <c r="H13" i="5"/>
  <c r="G13" i="5"/>
  <c r="F13" i="5"/>
  <c r="E13" i="5"/>
  <c r="D13" i="5"/>
  <c r="C13" i="5"/>
  <c r="B13" i="5"/>
  <c r="A13" i="5"/>
  <c r="I12" i="5"/>
  <c r="H12" i="5"/>
  <c r="G12" i="5"/>
  <c r="F12" i="5"/>
  <c r="E12" i="5"/>
  <c r="D12" i="5"/>
  <c r="C12" i="5"/>
  <c r="B12" i="5"/>
  <c r="A12" i="5"/>
  <c r="I11" i="5"/>
  <c r="H11" i="5"/>
  <c r="G11" i="5"/>
  <c r="F11" i="5"/>
  <c r="E11" i="5"/>
  <c r="D11" i="5"/>
  <c r="C11" i="5"/>
  <c r="B11" i="5"/>
  <c r="A11" i="5"/>
  <c r="I10" i="5"/>
  <c r="H10" i="5"/>
  <c r="G10" i="5"/>
  <c r="F10" i="5"/>
  <c r="E10" i="5"/>
  <c r="D10" i="5"/>
  <c r="C10" i="5"/>
  <c r="B10" i="5"/>
  <c r="A10" i="5"/>
  <c r="I9" i="5"/>
  <c r="H9" i="5"/>
  <c r="G9" i="5"/>
  <c r="F9" i="5"/>
  <c r="E9" i="5"/>
  <c r="D9" i="5"/>
  <c r="C9" i="5"/>
  <c r="B9" i="5"/>
  <c r="A9" i="5"/>
  <c r="I8" i="5"/>
  <c r="H8" i="5"/>
  <c r="G8" i="5"/>
  <c r="F8" i="5"/>
  <c r="E8" i="5"/>
  <c r="D8" i="5"/>
  <c r="C8" i="5"/>
  <c r="B8" i="5"/>
  <c r="A8" i="5"/>
  <c r="I7" i="5"/>
  <c r="H7" i="5"/>
  <c r="G7" i="5"/>
  <c r="A19" i="5" s="1"/>
  <c r="F7" i="5"/>
  <c r="E7" i="5"/>
  <c r="D7" i="5"/>
  <c r="C7" i="5"/>
  <c r="B7" i="5"/>
  <c r="A7" i="5"/>
  <c r="A1" i="5"/>
  <c r="A3" i="5"/>
  <c r="A4" i="5"/>
  <c r="A2" i="5"/>
  <c r="A19" i="6"/>
  <c r="A19" i="4"/>
  <c r="A19" i="3"/>
  <c r="G9" i="2"/>
  <c r="A19" i="2"/>
</calcChain>
</file>

<file path=xl/sharedStrings.xml><?xml version="1.0" encoding="utf-8"?>
<sst xmlns="http://schemas.openxmlformats.org/spreadsheetml/2006/main" count="240" uniqueCount="59">
  <si>
    <t>Institution:</t>
    <phoneticPr fontId="2"/>
  </si>
  <si>
    <t>Address of institution:</t>
    <phoneticPr fontId="2"/>
  </si>
  <si>
    <t>Nearest station:</t>
    <phoneticPr fontId="2"/>
  </si>
  <si>
    <t>Date</t>
    <phoneticPr fontId="2"/>
  </si>
  <si>
    <t>Expense category</t>
    <phoneticPr fontId="2"/>
  </si>
  <si>
    <t>Facility</t>
    <phoneticPr fontId="2"/>
  </si>
  <si>
    <t>Place of departure</t>
    <phoneticPr fontId="2"/>
  </si>
  <si>
    <t>Destination</t>
    <phoneticPr fontId="2"/>
  </si>
  <si>
    <t>Amount</t>
    <phoneticPr fontId="2"/>
  </si>
  <si>
    <t>Student discount</t>
    <phoneticPr fontId="2"/>
  </si>
  <si>
    <t>Package tour</t>
  </si>
  <si>
    <t>Outward trip</t>
  </si>
  <si>
    <t>Return trip</t>
  </si>
  <si>
    <t>Plane</t>
  </si>
  <si>
    <t>Bus</t>
  </si>
  <si>
    <t>Haneda</t>
    <phoneticPr fontId="2"/>
  </si>
  <si>
    <t>The packaged rate including one night's lodging is less expence than transportation only.</t>
    <phoneticPr fontId="2"/>
  </si>
  <si>
    <t>11/13-16</t>
  </si>
  <si>
    <t>　</t>
  </si>
  <si>
    <t>Train</t>
  </si>
  <si>
    <t>Shinagawa</t>
    <phoneticPr fontId="2"/>
  </si>
  <si>
    <t>Shinagawa Sta. Konan Exit</t>
    <phoneticPr fontId="2"/>
  </si>
  <si>
    <t>Fuji TV</t>
    <phoneticPr fontId="2"/>
  </si>
  <si>
    <t>Applied</t>
  </si>
  <si>
    <t>Shinkansen unreserved seat</t>
    <phoneticPr fontId="2"/>
  </si>
  <si>
    <t>※Please keep in mind to save on transportation costs by using round-trip discounts, cheap tickets, etc. based on round-trip fares using the student discount.</t>
  </si>
  <si>
    <t>※The amount of assistance will be determined based on the amount requested on this form.</t>
  </si>
  <si>
    <t>Transfer</t>
  </si>
  <si>
    <t>※Please plan your itinerary with full consideration of traffic conditions and weather and allow plenty of time for travel during your trip.</t>
  </si>
  <si>
    <t xml:space="preserve">※If you will use a round-trip ticket and cannot enter the fare separately, please enter the itinerary separately for departure and return and then enter the fare together in the departure amount column. </t>
  </si>
  <si>
    <t>Remarks</t>
    <phoneticPr fontId="2"/>
  </si>
  <si>
    <r>
      <rPr>
        <sz val="10"/>
        <color theme="1"/>
        <rFont val="ＭＳ ゴシック"/>
        <family val="3"/>
        <charset val="128"/>
      </rPr>
      <t>※</t>
    </r>
    <r>
      <rPr>
        <sz val="10"/>
        <color theme="1"/>
        <rFont val="Arial"/>
        <family val="2"/>
      </rPr>
      <t>In the</t>
    </r>
    <r>
      <rPr>
        <sz val="10"/>
        <rFont val="Arial"/>
        <family val="2"/>
      </rPr>
      <t xml:space="preserve"> Remarks</t>
    </r>
    <r>
      <rPr>
        <sz val="10"/>
        <color theme="9"/>
        <rFont val="Arial"/>
        <family val="2"/>
      </rPr>
      <t xml:space="preserve"> </t>
    </r>
    <r>
      <rPr>
        <sz val="10"/>
        <color theme="1"/>
        <rFont val="Arial"/>
        <family val="2"/>
      </rPr>
      <t>column, please provide a description of the type of train ticket, express fare, and</t>
    </r>
    <r>
      <rPr>
        <sz val="10"/>
        <rFont val="Arial"/>
        <family val="2"/>
      </rPr>
      <t>/or package fee</t>
    </r>
    <r>
      <rPr>
        <sz val="10"/>
        <color theme="9"/>
        <rFont val="Arial"/>
        <family val="2"/>
      </rPr>
      <t xml:space="preserve">, </t>
    </r>
    <r>
      <rPr>
        <sz val="10"/>
        <color theme="1"/>
        <rFont val="Arial"/>
        <family val="2"/>
      </rPr>
      <t>including accommodation.</t>
    </r>
    <phoneticPr fontId="2"/>
  </si>
  <si>
    <r>
      <rPr>
        <sz val="10"/>
        <color theme="1"/>
        <rFont val="ＭＳ ゴシック"/>
        <family val="3"/>
        <charset val="128"/>
      </rPr>
      <t>※</t>
    </r>
    <r>
      <rPr>
        <sz val="10"/>
        <color theme="1"/>
        <rFont val="Arial"/>
        <family val="2"/>
      </rPr>
      <t>Incomplete applications may result in a</t>
    </r>
    <r>
      <rPr>
        <sz val="10"/>
        <rFont val="Arial"/>
        <family val="2"/>
      </rPr>
      <t xml:space="preserve"> reduced a</t>
    </r>
    <r>
      <rPr>
        <sz val="10"/>
        <color theme="1"/>
        <rFont val="Arial"/>
        <family val="2"/>
      </rPr>
      <t>mount of assistance.</t>
    </r>
    <phoneticPr fontId="2"/>
  </si>
  <si>
    <r>
      <rPr>
        <sz val="10"/>
        <color theme="1"/>
        <rFont val="ＭＳ ゴシック"/>
        <family val="3"/>
        <charset val="128"/>
      </rPr>
      <t>※</t>
    </r>
    <r>
      <rPr>
        <sz val="10"/>
        <color theme="1"/>
        <rFont val="Arial"/>
        <family val="2"/>
      </rPr>
      <t>If the itinerary has to be changed due to unavoidable circumstances such as natural disasters, the amount of assistance may be increased, but this does not apply if the itinerary does not take into account traffic</t>
    </r>
    <r>
      <rPr>
        <sz val="10"/>
        <rFont val="Arial"/>
        <family val="2"/>
      </rPr>
      <t xml:space="preserve"> conditions </t>
    </r>
    <r>
      <rPr>
        <sz val="10"/>
        <color theme="1"/>
        <rFont val="Arial"/>
        <family val="2"/>
      </rPr>
      <t>and weather conditions sufficiently beforehand.</t>
    </r>
    <phoneticPr fontId="2"/>
  </si>
  <si>
    <r>
      <rPr>
        <b/>
        <sz val="10"/>
        <rFont val="Arial"/>
        <family val="2"/>
      </rPr>
      <t xml:space="preserve">Transportation route and expenses </t>
    </r>
    <r>
      <rPr>
        <b/>
        <sz val="10"/>
        <color theme="1"/>
        <rFont val="Arial"/>
        <family val="2"/>
      </rPr>
      <t xml:space="preserve">(Please indicate the cost of round-trip transportation from your institution to the station </t>
    </r>
    <r>
      <rPr>
        <b/>
        <sz val="10"/>
        <rFont val="Arial"/>
        <family val="2"/>
      </rPr>
      <t xml:space="preserve">nearest </t>
    </r>
    <r>
      <rPr>
        <b/>
        <sz val="10"/>
        <color theme="1"/>
        <rFont val="Arial"/>
        <family val="2"/>
      </rPr>
      <t>to the venue.)</t>
    </r>
    <phoneticPr fontId="2"/>
  </si>
  <si>
    <t>Wakida</t>
    <phoneticPr fontId="2"/>
  </si>
  <si>
    <t>Temmonkandori</t>
    <phoneticPr fontId="2"/>
  </si>
  <si>
    <t>Temmnonkan</t>
    <phoneticPr fontId="2"/>
  </si>
  <si>
    <r>
      <t>Kagoshima</t>
    </r>
    <r>
      <rPr>
        <sz val="9"/>
        <color rgb="FF0432FF"/>
        <rFont val="Yu Gothic"/>
        <family val="2"/>
        <charset val="128"/>
      </rPr>
      <t>　</t>
    </r>
    <r>
      <rPr>
        <sz val="9"/>
        <color rgb="FF0432FF"/>
        <rFont val="Arial"/>
        <family val="2"/>
      </rPr>
      <t>Airport</t>
    </r>
    <phoneticPr fontId="2"/>
  </si>
  <si>
    <t>Usuki</t>
    <phoneticPr fontId="2"/>
  </si>
  <si>
    <r>
      <t>Kagoshima</t>
    </r>
    <r>
      <rPr>
        <sz val="9"/>
        <color rgb="FF0432FF"/>
        <rFont val="Yu Gothic"/>
        <family val="2"/>
        <charset val="128"/>
      </rPr>
      <t>chuo</t>
    </r>
    <phoneticPr fontId="2"/>
  </si>
  <si>
    <t>11/13-16</t>
    <phoneticPr fontId="2"/>
  </si>
  <si>
    <t>Round trip</t>
  </si>
  <si>
    <r>
      <t xml:space="preserve">Name: </t>
    </r>
    <r>
      <rPr>
        <sz val="10"/>
        <color rgb="FF0432FF"/>
        <rFont val="Arial"/>
        <family val="2"/>
      </rPr>
      <t>Tarou Eikyo</t>
    </r>
    <phoneticPr fontId="2"/>
  </si>
  <si>
    <r>
      <t xml:space="preserve">Institution: </t>
    </r>
    <r>
      <rPr>
        <sz val="10"/>
        <color rgb="FF0432FF"/>
        <rFont val="Arial"/>
        <family val="2"/>
      </rPr>
      <t>Kagoshima University</t>
    </r>
    <phoneticPr fontId="2"/>
  </si>
  <si>
    <r>
      <t xml:space="preserve">Address of institution: </t>
    </r>
    <r>
      <rPr>
        <sz val="10"/>
        <color rgb="FF0432FF"/>
        <rFont val="Arial"/>
        <family val="2"/>
      </rPr>
      <t>8-35-1 Sakuragaoka, Kagoshima-shi</t>
    </r>
    <phoneticPr fontId="2"/>
  </si>
  <si>
    <r>
      <t xml:space="preserve">Nearest station: </t>
    </r>
    <r>
      <rPr>
        <sz val="10"/>
        <color rgb="FF0432FF"/>
        <rFont val="Arial"/>
        <family val="2"/>
      </rPr>
      <t>Usuki Station</t>
    </r>
    <phoneticPr fontId="2"/>
  </si>
  <si>
    <t>Kagoshimachuo</t>
    <phoneticPr fontId="2"/>
  </si>
  <si>
    <r>
      <t>Kagoshima</t>
    </r>
    <r>
      <rPr>
        <sz val="9"/>
        <color rgb="FF0432FF"/>
        <rFont val="游ゴシック"/>
        <family val="2"/>
        <charset val="128"/>
      </rPr>
      <t xml:space="preserve"> </t>
    </r>
    <r>
      <rPr>
        <sz val="9"/>
        <color rgb="FF0432FF"/>
        <rFont val="Arial"/>
        <family val="2"/>
      </rPr>
      <t>Airport</t>
    </r>
    <phoneticPr fontId="2"/>
  </si>
  <si>
    <t>Included in the packaged rate in above</t>
    <phoneticPr fontId="2"/>
  </si>
  <si>
    <t>Included in the round-trip travel expenses in above</t>
    <phoneticPr fontId="2"/>
  </si>
  <si>
    <t>Hakata</t>
    <phoneticPr fontId="2"/>
  </si>
  <si>
    <t xml:space="preserve">Name: </t>
    <phoneticPr fontId="2"/>
  </si>
  <si>
    <t xml:space="preserve">Please embed the image of the receipts. </t>
    <phoneticPr fontId="2"/>
  </si>
  <si>
    <t>You can embed by clicking "Insert" &gt; "Object" &gt; "Create from File" &gt; "Brows" and select file &gt; "Insert" &gt; "OK".</t>
    <phoneticPr fontId="2"/>
  </si>
  <si>
    <t>Receipt Attachment Form (for reporting)</t>
  </si>
  <si>
    <r>
      <rPr>
        <sz val="10"/>
        <rFont val="ＭＳ ゴシック"/>
        <family val="3"/>
        <charset val="128"/>
      </rPr>
      <t>※</t>
    </r>
    <r>
      <rPr>
        <sz val="10"/>
        <color rgb="FFFF0000"/>
        <rFont val="Arial"/>
        <family val="2"/>
      </rPr>
      <t xml:space="preserve">Assistance will be provided only for transportation expenses and does not include lodging or per diem (transportation from lodging to the venue and back.) </t>
    </r>
    <r>
      <rPr>
        <sz val="10"/>
        <rFont val="Arial"/>
        <family val="2"/>
      </rPr>
      <t>However, you can use a package tour and apply with the package tour fee including one night of lodging, if the package tour including one night of lodging is cheaper than transportation only for the same rail or airline.</t>
    </r>
    <phoneticPr fontId="2"/>
  </si>
  <si>
    <r>
      <rPr>
        <sz val="10"/>
        <rFont val="ＭＳ 明朝"/>
        <family val="1"/>
        <charset val="128"/>
      </rPr>
      <t>※</t>
    </r>
    <r>
      <rPr>
        <sz val="10"/>
        <rFont val="Arial"/>
        <family val="2"/>
      </rPr>
      <t>If the price at the time of ticket purchase differs from that on the Travel Expense Statement (application) due to price changes, etc., please indicate the actual amount purchased and reason (in the Remarks column). Depending on the reason, the ticket fee shown on the Travel Expense Statement (Application) may be assist.</t>
    </r>
    <phoneticPr fontId="2"/>
  </si>
  <si>
    <r>
      <rPr>
        <sz val="10"/>
        <rFont val="ＭＳ 明朝"/>
        <family val="1"/>
        <charset val="128"/>
      </rPr>
      <t>※</t>
    </r>
    <r>
      <rPr>
        <sz val="10"/>
        <rFont val="Arial"/>
        <family val="2"/>
      </rPr>
      <t>For the tickets for which price changes are expected, please purchase tickets promptly after you receive notification of the travel assistance.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</si>
</sst>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quot;d"/>
  </numFmts>
  <fonts count="23">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0"/>
      <color theme="1"/>
      <name val="Arial"/>
      <family val="2"/>
    </font>
    <font>
      <sz val="12"/>
      <color theme="1"/>
      <name val="Arial"/>
      <family val="2"/>
    </font>
    <font>
      <b/>
      <sz val="10"/>
      <color theme="1"/>
      <name val="Arial"/>
      <family val="2"/>
    </font>
    <font>
      <sz val="9"/>
      <color rgb="FF0432FF"/>
      <name val="Arial"/>
      <family val="2"/>
    </font>
    <font>
      <b/>
      <sz val="10"/>
      <color rgb="FF0432FF"/>
      <name val="Arial"/>
      <family val="2"/>
    </font>
    <font>
      <sz val="10"/>
      <name val="Arial"/>
      <family val="2"/>
    </font>
    <font>
      <sz val="10"/>
      <color rgb="FFFF0000"/>
      <name val="Arial"/>
      <family val="2"/>
    </font>
    <font>
      <sz val="10"/>
      <color theme="9"/>
      <name val="Arial"/>
      <family val="2"/>
    </font>
    <font>
      <b/>
      <sz val="10"/>
      <name val="Arial"/>
      <family val="2"/>
    </font>
    <font>
      <sz val="10"/>
      <name val="ＭＳ ゴシック"/>
      <family val="3"/>
      <charset val="128"/>
    </font>
    <font>
      <sz val="10"/>
      <name val="Arial"/>
      <family val="3"/>
      <charset val="128"/>
    </font>
    <font>
      <sz val="10"/>
      <color theme="1"/>
      <name val="ＭＳ ゴシック"/>
      <family val="3"/>
      <charset val="128"/>
    </font>
    <font>
      <sz val="10"/>
      <color theme="1"/>
      <name val="Arial"/>
      <family val="3"/>
      <charset val="128"/>
    </font>
    <font>
      <sz val="9"/>
      <color rgb="FF0432FF"/>
      <name val="Yu Gothic"/>
      <family val="2"/>
      <charset val="128"/>
    </font>
    <font>
      <sz val="10"/>
      <color rgb="FF0432FF"/>
      <name val="Arial"/>
      <family val="2"/>
    </font>
    <font>
      <sz val="9"/>
      <color rgb="FF0432FF"/>
      <name val="游ゴシック"/>
      <family val="2"/>
      <charset val="128"/>
    </font>
    <font>
      <sz val="9"/>
      <name val="Arial"/>
      <family val="2"/>
    </font>
    <font>
      <b/>
      <sz val="12"/>
      <color theme="2" tint="-0.249977111117893"/>
      <name val="游ゴシック"/>
      <family val="3"/>
      <charset val="128"/>
      <scheme val="minor"/>
    </font>
    <font>
      <sz val="10"/>
      <name val="ＭＳ 明朝"/>
      <family val="1"/>
      <charset val="128"/>
    </font>
    <font>
      <sz val="10"/>
      <name val="Arial"/>
      <family val="1"/>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6" fontId="6" fillId="0" borderId="3" xfId="1" applyFont="1" applyBorder="1" applyAlignment="1">
      <alignment horizontal="right" vertical="center" wrapText="1"/>
    </xf>
    <xf numFmtId="6" fontId="6" fillId="0" borderId="4" xfId="1" applyFont="1" applyBorder="1" applyAlignment="1">
      <alignment horizontal="center" vertical="center" wrapText="1"/>
    </xf>
    <xf numFmtId="0" fontId="6" fillId="0" borderId="4" xfId="0" applyFont="1" applyBorder="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lignment vertical="center"/>
    </xf>
    <xf numFmtId="0" fontId="11" fillId="0" borderId="4" xfId="0" applyFont="1" applyBorder="1" applyAlignment="1">
      <alignment horizontal="center" vertical="center" wrapText="1"/>
    </xf>
    <xf numFmtId="0" fontId="15" fillId="0" borderId="0" xfId="0" applyFont="1">
      <alignment vertical="center"/>
    </xf>
    <xf numFmtId="176" fontId="19" fillId="0" borderId="3" xfId="0" applyNumberFormat="1" applyFont="1" applyBorder="1" applyAlignment="1">
      <alignment horizontal="center" vertical="center" wrapText="1"/>
    </xf>
    <xf numFmtId="176" fontId="19"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6" fontId="19" fillId="0" borderId="3" xfId="1" applyFont="1" applyBorder="1" applyAlignment="1">
      <alignment horizontal="right" vertical="center" wrapText="1"/>
    </xf>
    <xf numFmtId="6" fontId="19" fillId="0" borderId="4" xfId="1" applyFont="1" applyBorder="1" applyAlignment="1">
      <alignment horizontal="center" vertical="center" wrapText="1"/>
    </xf>
    <xf numFmtId="0" fontId="19" fillId="0" borderId="4" xfId="0" applyFont="1" applyBorder="1" applyAlignment="1">
      <alignment horizontal="left" vertical="center" wrapText="1"/>
    </xf>
    <xf numFmtId="0" fontId="19" fillId="0" borderId="1"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0" fillId="0" borderId="12" xfId="0" applyFont="1" applyBorder="1">
      <alignment vertical="center"/>
    </xf>
    <xf numFmtId="0" fontId="0" fillId="0" borderId="13"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3" fillId="0" borderId="0" xfId="0" applyFont="1" applyAlignment="1">
      <alignment horizontal="left" vertical="center" wrapText="1"/>
    </xf>
    <xf numFmtId="0" fontId="1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5" fillId="0" borderId="5" xfId="0"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0" xfId="0" applyFont="1" applyAlignment="1">
      <alignment horizontal="left" vertical="center" wrapText="1"/>
    </xf>
    <xf numFmtId="0" fontId="22" fillId="0" borderId="0" xfId="0" applyFont="1">
      <alignment vertical="center"/>
    </xf>
  </cellXfs>
  <cellStyles count="2">
    <cellStyle name="通貨" xfId="1" builtinId="7"/>
    <cellStyle name="標準"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486A-0449-4EF0-A1D5-09C8A5A77679}">
  <sheetPr>
    <pageSetUpPr fitToPage="1"/>
  </sheetPr>
  <dimension ref="A1:J28"/>
  <sheetViews>
    <sheetView tabSelected="1" zoomScale="115" zoomScaleNormal="115" workbookViewId="0">
      <selection activeCell="A28" sqref="A28"/>
    </sheetView>
  </sheetViews>
  <sheetFormatPr defaultColWidth="10.81640625" defaultRowHeight="15"/>
  <cols>
    <col min="1" max="1" width="6.81640625" style="2" customWidth="1"/>
    <col min="2" max="3" width="8.1796875" style="2" customWidth="1"/>
    <col min="4" max="4" width="10.81640625" style="2" customWidth="1"/>
    <col min="5" max="5" width="8.1796875" style="2" customWidth="1"/>
    <col min="6" max="6" width="10.7265625" style="2" customWidth="1"/>
    <col min="7" max="7" width="6.81640625" style="2" customWidth="1"/>
    <col min="8" max="8" width="8.1796875" style="2" customWidth="1"/>
    <col min="9" max="9" width="37.453125" style="2" bestFit="1" customWidth="1"/>
    <col min="10" max="10" width="10.453125" style="2" customWidth="1"/>
    <col min="11" max="16384" width="10.81640625" style="2"/>
  </cols>
  <sheetData>
    <row r="1" spans="1:9">
      <c r="A1" s="41" t="s">
        <v>52</v>
      </c>
      <c r="B1" s="42"/>
      <c r="C1" s="42"/>
      <c r="D1" s="42"/>
    </row>
    <row r="2" spans="1:9">
      <c r="A2" s="41" t="s">
        <v>0</v>
      </c>
      <c r="B2" s="42"/>
      <c r="C2" s="42"/>
      <c r="D2" s="42"/>
      <c r="E2" s="42"/>
      <c r="F2" s="42"/>
    </row>
    <row r="3" spans="1:9">
      <c r="A3" s="41" t="s">
        <v>1</v>
      </c>
      <c r="B3" s="42"/>
      <c r="C3" s="42"/>
      <c r="D3" s="42"/>
      <c r="E3" s="42"/>
      <c r="F3" s="42"/>
    </row>
    <row r="4" spans="1:9">
      <c r="A4" s="41" t="s">
        <v>2</v>
      </c>
      <c r="B4" s="42"/>
      <c r="C4" s="42"/>
      <c r="D4" s="42"/>
      <c r="E4" s="42"/>
      <c r="F4" s="42"/>
    </row>
    <row r="5" spans="1:9" ht="17.55" customHeight="1" thickBot="1">
      <c r="A5" s="43" t="s">
        <v>34</v>
      </c>
      <c r="B5" s="43"/>
      <c r="C5" s="43"/>
      <c r="D5" s="43"/>
      <c r="E5" s="43"/>
      <c r="F5" s="43"/>
      <c r="G5" s="43"/>
      <c r="H5" s="43"/>
      <c r="I5" s="43"/>
    </row>
    <row r="6" spans="1:9" ht="26.25" customHeight="1" thickBot="1">
      <c r="A6" s="3" t="s">
        <v>3</v>
      </c>
      <c r="B6" s="4" t="s">
        <v>4</v>
      </c>
      <c r="C6" s="4" t="s">
        <v>5</v>
      </c>
      <c r="D6" s="4" t="s">
        <v>6</v>
      </c>
      <c r="E6" s="17" t="s">
        <v>27</v>
      </c>
      <c r="F6" s="4" t="s">
        <v>7</v>
      </c>
      <c r="G6" s="5" t="s">
        <v>8</v>
      </c>
      <c r="H6" s="6" t="s">
        <v>9</v>
      </c>
      <c r="I6" s="6" t="s">
        <v>30</v>
      </c>
    </row>
    <row r="7" spans="1:9" ht="24" customHeight="1" thickBot="1">
      <c r="A7" s="19"/>
      <c r="B7" s="20"/>
      <c r="C7" s="21"/>
      <c r="D7" s="21"/>
      <c r="E7" s="21"/>
      <c r="F7" s="21"/>
      <c r="G7" s="22"/>
      <c r="H7" s="23"/>
      <c r="I7" s="25"/>
    </row>
    <row r="8" spans="1:9" ht="24" customHeight="1" thickBot="1">
      <c r="A8" s="19"/>
      <c r="B8" s="20"/>
      <c r="C8" s="21"/>
      <c r="D8" s="21"/>
      <c r="E8" s="21"/>
      <c r="F8" s="21"/>
      <c r="G8" s="22"/>
      <c r="H8" s="23"/>
      <c r="I8" s="24"/>
    </row>
    <row r="9" spans="1:9" ht="24" customHeight="1" thickBot="1">
      <c r="A9" s="19"/>
      <c r="B9" s="20"/>
      <c r="C9" s="21"/>
      <c r="D9" s="21"/>
      <c r="E9" s="21"/>
      <c r="F9" s="21"/>
      <c r="G9" s="22"/>
      <c r="H9" s="23"/>
      <c r="I9" s="24"/>
    </row>
    <row r="10" spans="1:9" ht="24" customHeight="1" thickBot="1">
      <c r="A10" s="19"/>
      <c r="B10" s="20"/>
      <c r="C10" s="21"/>
      <c r="D10" s="21"/>
      <c r="E10" s="21"/>
      <c r="F10" s="21"/>
      <c r="G10" s="22"/>
      <c r="H10" s="23"/>
      <c r="I10" s="24"/>
    </row>
    <row r="11" spans="1:9" ht="24" customHeight="1" thickBot="1">
      <c r="A11" s="19"/>
      <c r="B11" s="20"/>
      <c r="C11" s="21"/>
      <c r="D11" s="21"/>
      <c r="E11" s="21"/>
      <c r="F11" s="21"/>
      <c r="G11" s="22"/>
      <c r="H11" s="23"/>
      <c r="I11" s="24"/>
    </row>
    <row r="12" spans="1:9" ht="24" customHeight="1" thickBot="1">
      <c r="A12" s="19"/>
      <c r="B12" s="20"/>
      <c r="C12" s="21"/>
      <c r="D12" s="21"/>
      <c r="E12" s="21"/>
      <c r="F12" s="21"/>
      <c r="G12" s="22"/>
      <c r="H12" s="23"/>
      <c r="I12" s="24"/>
    </row>
    <row r="13" spans="1:9" ht="24" customHeight="1" thickBot="1">
      <c r="A13" s="19"/>
      <c r="B13" s="20"/>
      <c r="C13" s="21"/>
      <c r="D13" s="21"/>
      <c r="E13" s="21"/>
      <c r="F13" s="21"/>
      <c r="G13" s="22"/>
      <c r="H13" s="23"/>
      <c r="I13" s="24"/>
    </row>
    <row r="14" spans="1:9" ht="24" customHeight="1" thickBot="1">
      <c r="A14" s="19"/>
      <c r="B14" s="20"/>
      <c r="C14" s="21"/>
      <c r="D14" s="21"/>
      <c r="E14" s="21"/>
      <c r="F14" s="21"/>
      <c r="G14" s="22"/>
      <c r="H14" s="23"/>
      <c r="I14" s="24"/>
    </row>
    <row r="15" spans="1:9" ht="24" customHeight="1" thickBot="1">
      <c r="A15" s="19"/>
      <c r="B15" s="20"/>
      <c r="C15" s="21"/>
      <c r="D15" s="21"/>
      <c r="E15" s="21"/>
      <c r="F15" s="21"/>
      <c r="G15" s="22"/>
      <c r="H15" s="23"/>
      <c r="I15" s="24"/>
    </row>
    <row r="16" spans="1:9" ht="24" customHeight="1" thickBot="1">
      <c r="A16" s="19"/>
      <c r="B16" s="20"/>
      <c r="C16" s="21"/>
      <c r="D16" s="21"/>
      <c r="E16" s="21"/>
      <c r="F16" s="21"/>
      <c r="G16" s="22"/>
      <c r="H16" s="23"/>
      <c r="I16" s="24"/>
    </row>
    <row r="17" spans="1:10" ht="24" customHeight="1" thickBot="1">
      <c r="A17" s="19"/>
      <c r="B17" s="20"/>
      <c r="C17" s="21"/>
      <c r="D17" s="21"/>
      <c r="E17" s="21"/>
      <c r="F17" s="21"/>
      <c r="G17" s="22"/>
      <c r="H17" s="23"/>
      <c r="I17" s="24"/>
    </row>
    <row r="18" spans="1:10" ht="24" customHeight="1" thickBot="1">
      <c r="A18" s="19"/>
      <c r="B18" s="20"/>
      <c r="C18" s="21"/>
      <c r="D18" s="21"/>
      <c r="E18" s="21"/>
      <c r="F18" s="21"/>
      <c r="G18" s="22"/>
      <c r="H18" s="23"/>
      <c r="I18" s="24"/>
    </row>
    <row r="19" spans="1:10" ht="22.2" customHeight="1" thickBot="1">
      <c r="A19" s="44" t="str">
        <f>IF(G7="","","Total: "&amp;TEXT(SUM(G7:G18),"¥#,##0"))</f>
        <v/>
      </c>
      <c r="B19" s="45"/>
      <c r="C19" s="45"/>
      <c r="D19" s="45"/>
      <c r="E19" s="45"/>
      <c r="F19" s="45"/>
      <c r="G19" s="45"/>
      <c r="H19" s="45"/>
      <c r="I19" s="46"/>
    </row>
    <row r="20" spans="1:10" ht="18" customHeight="1">
      <c r="A20" s="13" t="s">
        <v>26</v>
      </c>
      <c r="B20" s="14"/>
      <c r="C20" s="14"/>
      <c r="D20" s="14"/>
      <c r="E20" s="14"/>
      <c r="F20" s="14"/>
      <c r="G20" s="14"/>
      <c r="H20" s="14"/>
      <c r="I20" s="14"/>
      <c r="J20" s="1"/>
    </row>
    <row r="21" spans="1:10" ht="45.45" customHeight="1">
      <c r="A21" s="38" t="s">
        <v>56</v>
      </c>
      <c r="B21" s="38"/>
      <c r="C21" s="38"/>
      <c r="D21" s="38"/>
      <c r="E21" s="38"/>
      <c r="F21" s="38"/>
      <c r="G21" s="38"/>
      <c r="H21" s="38"/>
      <c r="I21" s="38"/>
    </row>
    <row r="22" spans="1:10" ht="16.2" customHeight="1">
      <c r="A22" s="39" t="s">
        <v>31</v>
      </c>
      <c r="B22" s="40"/>
      <c r="C22" s="40"/>
      <c r="D22" s="40"/>
      <c r="E22" s="40"/>
      <c r="F22" s="40"/>
      <c r="G22" s="40"/>
      <c r="H22" s="40"/>
      <c r="I22" s="40"/>
      <c r="J22" s="15"/>
    </row>
    <row r="23" spans="1:10" ht="28.8" customHeight="1">
      <c r="A23" s="40" t="s">
        <v>29</v>
      </c>
      <c r="B23" s="40"/>
      <c r="C23" s="40"/>
      <c r="D23" s="40"/>
      <c r="E23" s="40"/>
      <c r="F23" s="40"/>
      <c r="G23" s="40"/>
      <c r="H23" s="40"/>
      <c r="I23" s="40"/>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 customHeight="1">
      <c r="A27" s="39" t="s">
        <v>33</v>
      </c>
      <c r="B27" s="39"/>
      <c r="C27" s="39"/>
      <c r="D27" s="39"/>
      <c r="E27" s="39"/>
      <c r="F27" s="39"/>
      <c r="G27" s="39"/>
      <c r="H27" s="39"/>
      <c r="I27" s="39"/>
    </row>
    <row r="28" spans="1:10">
      <c r="A28" s="48" t="s">
        <v>58</v>
      </c>
    </row>
  </sheetData>
  <mergeCells count="10">
    <mergeCell ref="A21:I21"/>
    <mergeCell ref="A22:I22"/>
    <mergeCell ref="A23:I23"/>
    <mergeCell ref="A27:I27"/>
    <mergeCell ref="A1:D1"/>
    <mergeCell ref="A2:F2"/>
    <mergeCell ref="A3:F3"/>
    <mergeCell ref="A4:F4"/>
    <mergeCell ref="A5:I5"/>
    <mergeCell ref="A19:I19"/>
  </mergeCells>
  <phoneticPr fontId="2"/>
  <dataValidations count="4">
    <dataValidation type="list" allowBlank="1" showInputMessage="1" showErrorMessage="1" sqref="H7:H8 H10:H18" xr:uid="{A8E05906-61F2-4511-A195-DF1700C9698E}">
      <formula1>"　,適用"</formula1>
    </dataValidation>
    <dataValidation type="list" allowBlank="1" showInputMessage="1" showErrorMessage="1" sqref="B7:B18" xr:uid="{7D0F8919-0D30-4B88-B834-46158E4AFFEA}">
      <formula1>"Outward trip,Return trip,Round trip,Package tour"</formula1>
    </dataValidation>
    <dataValidation type="list" allowBlank="1" showInputMessage="1" showErrorMessage="1" sqref="C7:C18" xr:uid="{82AAFABF-FDBC-444D-A4DF-E6942B66B796}">
      <formula1>"Train,Plane,Bus,Subway,Other"</formula1>
    </dataValidation>
    <dataValidation type="list" allowBlank="1" showInputMessage="1" showErrorMessage="1" sqref="H9" xr:uid="{4556711B-88C0-4EE5-AA74-90F1941D8803}">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743A4-6AB8-45A2-9AF6-FD80EDE69079}">
  <sheetPr>
    <pageSetUpPr fitToPage="1"/>
  </sheetPr>
  <dimension ref="A1:J28"/>
  <sheetViews>
    <sheetView topLeftCell="A10" zoomScale="115" zoomScaleNormal="115" workbookViewId="0">
      <selection activeCell="A28" sqref="A28:I28"/>
    </sheetView>
  </sheetViews>
  <sheetFormatPr defaultColWidth="10.81640625" defaultRowHeight="15"/>
  <cols>
    <col min="1" max="1" width="6.81640625" style="2" customWidth="1"/>
    <col min="2" max="3" width="8.1796875" style="2" customWidth="1"/>
    <col min="4" max="4" width="10.81640625" style="2" customWidth="1"/>
    <col min="5" max="5" width="8.1796875" style="2" customWidth="1"/>
    <col min="6" max="6" width="10.7265625" style="2" customWidth="1"/>
    <col min="7" max="7" width="6.81640625" style="2" customWidth="1"/>
    <col min="8" max="8" width="8.1796875" style="2" customWidth="1"/>
    <col min="9" max="9" width="37.453125" style="2" bestFit="1" customWidth="1"/>
    <col min="10" max="10" width="10.453125" style="2" customWidth="1"/>
    <col min="11" max="16384" width="10.81640625" style="2"/>
  </cols>
  <sheetData>
    <row r="1" spans="1:9">
      <c r="A1" s="41" t="str">
        <f>'Statement (Application)'!$A$1</f>
        <v xml:space="preserve">Name: </v>
      </c>
      <c r="B1" s="42"/>
      <c r="C1" s="42"/>
      <c r="D1" s="42"/>
    </row>
    <row r="2" spans="1:9">
      <c r="A2" s="41" t="str">
        <f>'Statement (Application)'!$A$2</f>
        <v>Institution:</v>
      </c>
      <c r="B2" s="42"/>
      <c r="C2" s="42"/>
      <c r="D2" s="42"/>
      <c r="E2" s="42"/>
      <c r="F2" s="42"/>
    </row>
    <row r="3" spans="1:9">
      <c r="A3" s="41" t="str">
        <f>'Statement (Application)'!A3</f>
        <v>Address of institution:</v>
      </c>
      <c r="B3" s="42"/>
      <c r="C3" s="42"/>
      <c r="D3" s="42"/>
      <c r="E3" s="42"/>
      <c r="F3" s="42"/>
    </row>
    <row r="4" spans="1:9">
      <c r="A4" s="41" t="str">
        <f>'Statement (Application)'!A4</f>
        <v>Nearest station:</v>
      </c>
      <c r="B4" s="42"/>
      <c r="C4" s="42"/>
      <c r="D4" s="42"/>
      <c r="E4" s="42"/>
      <c r="F4" s="42"/>
    </row>
    <row r="5" spans="1:9" ht="17.55" customHeight="1" thickBot="1">
      <c r="A5" s="43" t="s">
        <v>34</v>
      </c>
      <c r="B5" s="43"/>
      <c r="C5" s="43"/>
      <c r="D5" s="43"/>
      <c r="E5" s="43"/>
      <c r="F5" s="43"/>
      <c r="G5" s="43"/>
      <c r="H5" s="43"/>
      <c r="I5" s="43"/>
    </row>
    <row r="6" spans="1:9" ht="26.25" customHeight="1" thickBot="1">
      <c r="A6" s="3" t="s">
        <v>3</v>
      </c>
      <c r="B6" s="4" t="s">
        <v>4</v>
      </c>
      <c r="C6" s="4" t="s">
        <v>5</v>
      </c>
      <c r="D6" s="4" t="s">
        <v>6</v>
      </c>
      <c r="E6" s="17" t="s">
        <v>27</v>
      </c>
      <c r="F6" s="4" t="s">
        <v>7</v>
      </c>
      <c r="G6" s="5" t="s">
        <v>8</v>
      </c>
      <c r="H6" s="6" t="s">
        <v>9</v>
      </c>
      <c r="I6" s="6" t="s">
        <v>30</v>
      </c>
    </row>
    <row r="7" spans="1:9" ht="24" customHeight="1" thickBot="1">
      <c r="A7" s="19" t="str">
        <f>IF('Statement (Application)'!A7="","",'Statement (Application)'!A7)</f>
        <v/>
      </c>
      <c r="B7" s="19" t="str">
        <f>IF('Statement (Application)'!B7="","",'Statement (Application)'!B7)</f>
        <v/>
      </c>
      <c r="C7" s="19" t="str">
        <f>IF('Statement (Application)'!C7="","",'Statement (Application)'!C7)</f>
        <v/>
      </c>
      <c r="D7" s="19" t="str">
        <f>IF('Statement (Application)'!D7="","",'Statement (Application)'!D7)</f>
        <v/>
      </c>
      <c r="E7" s="19" t="str">
        <f>IF('Statement (Application)'!E7="","",'Statement (Application)'!E7)</f>
        <v/>
      </c>
      <c r="F7" s="19" t="str">
        <f>IF('Statement (Application)'!F7="","",'Statement (Application)'!F7)</f>
        <v/>
      </c>
      <c r="G7" s="19" t="str">
        <f>IF('Statement (Application)'!G7="","",'Statement (Application)'!G7)</f>
        <v/>
      </c>
      <c r="H7" s="19" t="str">
        <f>IF('Statement (Application)'!H7="","",'Statement (Application)'!H7)</f>
        <v/>
      </c>
      <c r="I7" s="19" t="str">
        <f>IF('Statement (Application)'!I7="","",'Statement (Application)'!I7)</f>
        <v/>
      </c>
    </row>
    <row r="8" spans="1:9" ht="24" customHeight="1" thickBot="1">
      <c r="A8" s="19" t="str">
        <f>IF('Statement (Application)'!A8="","",'Statement (Application)'!A8)</f>
        <v/>
      </c>
      <c r="B8" s="19" t="str">
        <f>IF('Statement (Application)'!B8="","",'Statement (Application)'!B8)</f>
        <v/>
      </c>
      <c r="C8" s="19" t="str">
        <f>IF('Statement (Application)'!C8="","",'Statement (Application)'!C8)</f>
        <v/>
      </c>
      <c r="D8" s="19" t="str">
        <f>IF('Statement (Application)'!D8="","",'Statement (Application)'!D8)</f>
        <v/>
      </c>
      <c r="E8" s="19" t="str">
        <f>IF('Statement (Application)'!E8="","",'Statement (Application)'!E8)</f>
        <v/>
      </c>
      <c r="F8" s="19" t="str">
        <f>IF('Statement (Application)'!F8="","",'Statement (Application)'!F8)</f>
        <v/>
      </c>
      <c r="G8" s="19" t="str">
        <f>IF('Statement (Application)'!G8="","",'Statement (Application)'!G8)</f>
        <v/>
      </c>
      <c r="H8" s="19" t="str">
        <f>IF('Statement (Application)'!H8="","",'Statement (Application)'!H8)</f>
        <v/>
      </c>
      <c r="I8" s="19" t="str">
        <f>IF('Statement (Application)'!I8="","",'Statement (Application)'!I8)</f>
        <v/>
      </c>
    </row>
    <row r="9" spans="1:9" ht="24" customHeight="1" thickBot="1">
      <c r="A9" s="19" t="str">
        <f>IF('Statement (Application)'!A9="","",'Statement (Application)'!A9)</f>
        <v/>
      </c>
      <c r="B9" s="19" t="str">
        <f>IF('Statement (Application)'!B9="","",'Statement (Application)'!B9)</f>
        <v/>
      </c>
      <c r="C9" s="19" t="str">
        <f>IF('Statement (Application)'!C9="","",'Statement (Application)'!C9)</f>
        <v/>
      </c>
      <c r="D9" s="19" t="str">
        <f>IF('Statement (Application)'!D9="","",'Statement (Application)'!D9)</f>
        <v/>
      </c>
      <c r="E9" s="19" t="str">
        <f>IF('Statement (Application)'!E9="","",'Statement (Application)'!E9)</f>
        <v/>
      </c>
      <c r="F9" s="19" t="str">
        <f>IF('Statement (Application)'!F9="","",'Statement (Application)'!F9)</f>
        <v/>
      </c>
      <c r="G9" s="19" t="str">
        <f>IF('Statement (Application)'!G9="","",'Statement (Application)'!G9)</f>
        <v/>
      </c>
      <c r="H9" s="19" t="str">
        <f>IF('Statement (Application)'!H9="","",'Statement (Application)'!H9)</f>
        <v/>
      </c>
      <c r="I9" s="19" t="str">
        <f>IF('Statement (Application)'!I9="","",'Statement (Application)'!I9)</f>
        <v/>
      </c>
    </row>
    <row r="10" spans="1:9" ht="24" customHeight="1" thickBot="1">
      <c r="A10" s="19" t="str">
        <f>IF('Statement (Application)'!A10="","",'Statement (Application)'!A10)</f>
        <v/>
      </c>
      <c r="B10" s="19" t="str">
        <f>IF('Statement (Application)'!B10="","",'Statement (Application)'!B10)</f>
        <v/>
      </c>
      <c r="C10" s="19" t="str">
        <f>IF('Statement (Application)'!C10="","",'Statement (Application)'!C10)</f>
        <v/>
      </c>
      <c r="D10" s="19" t="str">
        <f>IF('Statement (Application)'!D10="","",'Statement (Application)'!D10)</f>
        <v/>
      </c>
      <c r="E10" s="19" t="str">
        <f>IF('Statement (Application)'!E10="","",'Statement (Application)'!E10)</f>
        <v/>
      </c>
      <c r="F10" s="19" t="str">
        <f>IF('Statement (Application)'!F10="","",'Statement (Application)'!F10)</f>
        <v/>
      </c>
      <c r="G10" s="19" t="str">
        <f>IF('Statement (Application)'!G10="","",'Statement (Application)'!G10)</f>
        <v/>
      </c>
      <c r="H10" s="19" t="str">
        <f>IF('Statement (Application)'!H10="","",'Statement (Application)'!H10)</f>
        <v/>
      </c>
      <c r="I10" s="19" t="str">
        <f>IF('Statement (Application)'!I10="","",'Statement (Application)'!I10)</f>
        <v/>
      </c>
    </row>
    <row r="11" spans="1:9" ht="24" customHeight="1" thickBot="1">
      <c r="A11" s="19" t="str">
        <f>IF('Statement (Application)'!A11="","",'Statement (Application)'!A11)</f>
        <v/>
      </c>
      <c r="B11" s="19" t="str">
        <f>IF('Statement (Application)'!B11="","",'Statement (Application)'!B11)</f>
        <v/>
      </c>
      <c r="C11" s="19" t="str">
        <f>IF('Statement (Application)'!C11="","",'Statement (Application)'!C11)</f>
        <v/>
      </c>
      <c r="D11" s="19" t="str">
        <f>IF('Statement (Application)'!D11="","",'Statement (Application)'!D11)</f>
        <v/>
      </c>
      <c r="E11" s="19" t="str">
        <f>IF('Statement (Application)'!E11="","",'Statement (Application)'!E11)</f>
        <v/>
      </c>
      <c r="F11" s="19" t="str">
        <f>IF('Statement (Application)'!F11="","",'Statement (Application)'!F11)</f>
        <v/>
      </c>
      <c r="G11" s="19" t="str">
        <f>IF('Statement (Application)'!G11="","",'Statement (Application)'!G11)</f>
        <v/>
      </c>
      <c r="H11" s="19" t="str">
        <f>IF('Statement (Application)'!H11="","",'Statement (Application)'!H11)</f>
        <v/>
      </c>
      <c r="I11" s="19" t="str">
        <f>IF('Statement (Application)'!I11="","",'Statement (Application)'!I11)</f>
        <v/>
      </c>
    </row>
    <row r="12" spans="1:9" ht="24" customHeight="1" thickBot="1">
      <c r="A12" s="19" t="str">
        <f>IF('Statement (Application)'!A12="","",'Statement (Application)'!A12)</f>
        <v/>
      </c>
      <c r="B12" s="19" t="str">
        <f>IF('Statement (Application)'!B12="","",'Statement (Application)'!B12)</f>
        <v/>
      </c>
      <c r="C12" s="19" t="str">
        <f>IF('Statement (Application)'!C12="","",'Statement (Application)'!C12)</f>
        <v/>
      </c>
      <c r="D12" s="19" t="str">
        <f>IF('Statement (Application)'!D12="","",'Statement (Application)'!D12)</f>
        <v/>
      </c>
      <c r="E12" s="19" t="str">
        <f>IF('Statement (Application)'!E12="","",'Statement (Application)'!E12)</f>
        <v/>
      </c>
      <c r="F12" s="19" t="str">
        <f>IF('Statement (Application)'!F12="","",'Statement (Application)'!F12)</f>
        <v/>
      </c>
      <c r="G12" s="19" t="str">
        <f>IF('Statement (Application)'!G12="","",'Statement (Application)'!G12)</f>
        <v/>
      </c>
      <c r="H12" s="19" t="str">
        <f>IF('Statement (Application)'!H12="","",'Statement (Application)'!H12)</f>
        <v/>
      </c>
      <c r="I12" s="19" t="str">
        <f>IF('Statement (Application)'!I12="","",'Statement (Application)'!I12)</f>
        <v/>
      </c>
    </row>
    <row r="13" spans="1:9" ht="24" customHeight="1" thickBot="1">
      <c r="A13" s="19" t="str">
        <f>IF('Statement (Application)'!A13="","",'Statement (Application)'!A13)</f>
        <v/>
      </c>
      <c r="B13" s="19" t="str">
        <f>IF('Statement (Application)'!B13="","",'Statement (Application)'!B13)</f>
        <v/>
      </c>
      <c r="C13" s="19" t="str">
        <f>IF('Statement (Application)'!C13="","",'Statement (Application)'!C13)</f>
        <v/>
      </c>
      <c r="D13" s="19" t="str">
        <f>IF('Statement (Application)'!D13="","",'Statement (Application)'!D13)</f>
        <v/>
      </c>
      <c r="E13" s="19" t="str">
        <f>IF('Statement (Application)'!E13="","",'Statement (Application)'!E13)</f>
        <v/>
      </c>
      <c r="F13" s="19" t="str">
        <f>IF('Statement (Application)'!F13="","",'Statement (Application)'!F13)</f>
        <v/>
      </c>
      <c r="G13" s="19" t="str">
        <f>IF('Statement (Application)'!G13="","",'Statement (Application)'!G13)</f>
        <v/>
      </c>
      <c r="H13" s="19" t="str">
        <f>IF('Statement (Application)'!H13="","",'Statement (Application)'!H13)</f>
        <v/>
      </c>
      <c r="I13" s="19" t="str">
        <f>IF('Statement (Application)'!I13="","",'Statement (Application)'!I13)</f>
        <v/>
      </c>
    </row>
    <row r="14" spans="1:9" ht="24" customHeight="1" thickBot="1">
      <c r="A14" s="19" t="str">
        <f>IF('Statement (Application)'!A14="","",'Statement (Application)'!A14)</f>
        <v/>
      </c>
      <c r="B14" s="19" t="str">
        <f>IF('Statement (Application)'!B14="","",'Statement (Application)'!B14)</f>
        <v/>
      </c>
      <c r="C14" s="19" t="str">
        <f>IF('Statement (Application)'!C14="","",'Statement (Application)'!C14)</f>
        <v/>
      </c>
      <c r="D14" s="19" t="str">
        <f>IF('Statement (Application)'!D14="","",'Statement (Application)'!D14)</f>
        <v/>
      </c>
      <c r="E14" s="19" t="str">
        <f>IF('Statement (Application)'!E14="","",'Statement (Application)'!E14)</f>
        <v/>
      </c>
      <c r="F14" s="19" t="str">
        <f>IF('Statement (Application)'!F14="","",'Statement (Application)'!F14)</f>
        <v/>
      </c>
      <c r="G14" s="19" t="str">
        <f>IF('Statement (Application)'!G14="","",'Statement (Application)'!G14)</f>
        <v/>
      </c>
      <c r="H14" s="19" t="str">
        <f>IF('Statement (Application)'!H14="","",'Statement (Application)'!H14)</f>
        <v/>
      </c>
      <c r="I14" s="19" t="str">
        <f>IF('Statement (Application)'!I14="","",'Statement (Application)'!I14)</f>
        <v/>
      </c>
    </row>
    <row r="15" spans="1:9" ht="24" customHeight="1" thickBot="1">
      <c r="A15" s="19" t="str">
        <f>IF('Statement (Application)'!A15="","",'Statement (Application)'!A15)</f>
        <v/>
      </c>
      <c r="B15" s="19" t="str">
        <f>IF('Statement (Application)'!B15="","",'Statement (Application)'!B15)</f>
        <v/>
      </c>
      <c r="C15" s="19" t="str">
        <f>IF('Statement (Application)'!C15="","",'Statement (Application)'!C15)</f>
        <v/>
      </c>
      <c r="D15" s="19" t="str">
        <f>IF('Statement (Application)'!D15="","",'Statement (Application)'!D15)</f>
        <v/>
      </c>
      <c r="E15" s="19" t="str">
        <f>IF('Statement (Application)'!E15="","",'Statement (Application)'!E15)</f>
        <v/>
      </c>
      <c r="F15" s="19" t="str">
        <f>IF('Statement (Application)'!F15="","",'Statement (Application)'!F15)</f>
        <v/>
      </c>
      <c r="G15" s="19" t="str">
        <f>IF('Statement (Application)'!G15="","",'Statement (Application)'!G15)</f>
        <v/>
      </c>
      <c r="H15" s="19" t="str">
        <f>IF('Statement (Application)'!H15="","",'Statement (Application)'!H15)</f>
        <v/>
      </c>
      <c r="I15" s="19" t="str">
        <f>IF('Statement (Application)'!I15="","",'Statement (Application)'!I15)</f>
        <v/>
      </c>
    </row>
    <row r="16" spans="1:9" ht="24" customHeight="1" thickBot="1">
      <c r="A16" s="19" t="str">
        <f>IF('Statement (Application)'!A16="","",'Statement (Application)'!A16)</f>
        <v/>
      </c>
      <c r="B16" s="19" t="str">
        <f>IF('Statement (Application)'!B16="","",'Statement (Application)'!B16)</f>
        <v/>
      </c>
      <c r="C16" s="19" t="str">
        <f>IF('Statement (Application)'!C16="","",'Statement (Application)'!C16)</f>
        <v/>
      </c>
      <c r="D16" s="19" t="str">
        <f>IF('Statement (Application)'!D16="","",'Statement (Application)'!D16)</f>
        <v/>
      </c>
      <c r="E16" s="19" t="str">
        <f>IF('Statement (Application)'!E16="","",'Statement (Application)'!E16)</f>
        <v/>
      </c>
      <c r="F16" s="19" t="str">
        <f>IF('Statement (Application)'!F16="","",'Statement (Application)'!F16)</f>
        <v/>
      </c>
      <c r="G16" s="19" t="str">
        <f>IF('Statement (Application)'!G16="","",'Statement (Application)'!G16)</f>
        <v/>
      </c>
      <c r="H16" s="19" t="str">
        <f>IF('Statement (Application)'!H16="","",'Statement (Application)'!H16)</f>
        <v/>
      </c>
      <c r="I16" s="19" t="str">
        <f>IF('Statement (Application)'!I16="","",'Statement (Application)'!I16)</f>
        <v/>
      </c>
    </row>
    <row r="17" spans="1:10" ht="24" customHeight="1" thickBot="1">
      <c r="A17" s="19" t="str">
        <f>IF('Statement (Application)'!A17="","",'Statement (Application)'!A17)</f>
        <v/>
      </c>
      <c r="B17" s="19" t="str">
        <f>IF('Statement (Application)'!B17="","",'Statement (Application)'!B17)</f>
        <v/>
      </c>
      <c r="C17" s="19" t="str">
        <f>IF('Statement (Application)'!C17="","",'Statement (Application)'!C17)</f>
        <v/>
      </c>
      <c r="D17" s="19" t="str">
        <f>IF('Statement (Application)'!D17="","",'Statement (Application)'!D17)</f>
        <v/>
      </c>
      <c r="E17" s="19" t="str">
        <f>IF('Statement (Application)'!E17="","",'Statement (Application)'!E17)</f>
        <v/>
      </c>
      <c r="F17" s="19" t="str">
        <f>IF('Statement (Application)'!F17="","",'Statement (Application)'!F17)</f>
        <v/>
      </c>
      <c r="G17" s="19" t="str">
        <f>IF('Statement (Application)'!G17="","",'Statement (Application)'!G17)</f>
        <v/>
      </c>
      <c r="H17" s="19" t="str">
        <f>IF('Statement (Application)'!H17="","",'Statement (Application)'!H17)</f>
        <v/>
      </c>
      <c r="I17" s="19" t="str">
        <f>IF('Statement (Application)'!I17="","",'Statement (Application)'!I17)</f>
        <v/>
      </c>
    </row>
    <row r="18" spans="1:10" ht="24" customHeight="1" thickBot="1">
      <c r="A18" s="19" t="str">
        <f>IF('Statement (Application)'!A18="","",'Statement (Application)'!A18)</f>
        <v/>
      </c>
      <c r="B18" s="19" t="str">
        <f>IF('Statement (Application)'!B18="","",'Statement (Application)'!B18)</f>
        <v/>
      </c>
      <c r="C18" s="19" t="str">
        <f>IF('Statement (Application)'!C18="","",'Statement (Application)'!C18)</f>
        <v/>
      </c>
      <c r="D18" s="19" t="str">
        <f>IF('Statement (Application)'!D18="","",'Statement (Application)'!D18)</f>
        <v/>
      </c>
      <c r="E18" s="19" t="str">
        <f>IF('Statement (Application)'!E18="","",'Statement (Application)'!E18)</f>
        <v/>
      </c>
      <c r="F18" s="19" t="str">
        <f>IF('Statement (Application)'!F18="","",'Statement (Application)'!F18)</f>
        <v/>
      </c>
      <c r="G18" s="19" t="str">
        <f>IF('Statement (Application)'!G18="","",'Statement (Application)'!G18)</f>
        <v/>
      </c>
      <c r="H18" s="19" t="str">
        <f>IF('Statement (Application)'!H18="","",'Statement (Application)'!H18)</f>
        <v/>
      </c>
      <c r="I18" s="19" t="str">
        <f>IF('Statement (Application)'!I18="","",'Statement (Application)'!I18)</f>
        <v/>
      </c>
    </row>
    <row r="19" spans="1:10" ht="22.2" customHeight="1" thickBot="1">
      <c r="A19" s="44" t="str">
        <f>IF(G7="","","Total: "&amp;TEXT(SUM(G7:G18),"¥#,##0"))</f>
        <v/>
      </c>
      <c r="B19" s="45"/>
      <c r="C19" s="45"/>
      <c r="D19" s="45"/>
      <c r="E19" s="45"/>
      <c r="F19" s="45"/>
      <c r="G19" s="45"/>
      <c r="H19" s="45"/>
      <c r="I19" s="46"/>
    </row>
    <row r="20" spans="1:10" ht="18" customHeight="1">
      <c r="A20" s="13" t="s">
        <v>26</v>
      </c>
      <c r="B20" s="14"/>
      <c r="C20" s="14"/>
      <c r="D20" s="14"/>
      <c r="E20" s="14"/>
      <c r="F20" s="14"/>
      <c r="G20" s="14"/>
      <c r="H20" s="14"/>
      <c r="I20" s="14"/>
      <c r="J20" s="1"/>
    </row>
    <row r="21" spans="1:10" ht="42" customHeight="1">
      <c r="A21" s="38" t="s">
        <v>56</v>
      </c>
      <c r="B21" s="38"/>
      <c r="C21" s="38"/>
      <c r="D21" s="38"/>
      <c r="E21" s="38"/>
      <c r="F21" s="38"/>
      <c r="G21" s="38"/>
      <c r="H21" s="38"/>
      <c r="I21" s="38"/>
    </row>
    <row r="22" spans="1:10" ht="16.2" customHeight="1">
      <c r="A22" s="39" t="s">
        <v>31</v>
      </c>
      <c r="B22" s="40"/>
      <c r="C22" s="40"/>
      <c r="D22" s="40"/>
      <c r="E22" s="40"/>
      <c r="F22" s="40"/>
      <c r="G22" s="40"/>
      <c r="H22" s="40"/>
      <c r="I22" s="40"/>
      <c r="J22" s="15"/>
    </row>
    <row r="23" spans="1:10" ht="28.8" customHeight="1">
      <c r="A23" s="40" t="s">
        <v>29</v>
      </c>
      <c r="B23" s="40"/>
      <c r="C23" s="40"/>
      <c r="D23" s="40"/>
      <c r="E23" s="40"/>
      <c r="F23" s="40"/>
      <c r="G23" s="40"/>
      <c r="H23" s="40"/>
      <c r="I23" s="40"/>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 customHeight="1">
      <c r="A27" s="39" t="s">
        <v>33</v>
      </c>
      <c r="B27" s="39"/>
      <c r="C27" s="39"/>
      <c r="D27" s="39"/>
      <c r="E27" s="39"/>
      <c r="F27" s="39"/>
      <c r="G27" s="39"/>
      <c r="H27" s="39"/>
      <c r="I27" s="39"/>
    </row>
    <row r="28" spans="1:10" ht="40.799999999999997" customHeight="1">
      <c r="A28" s="47" t="s">
        <v>57</v>
      </c>
      <c r="B28" s="47"/>
      <c r="C28" s="47"/>
      <c r="D28" s="47"/>
      <c r="E28" s="47"/>
      <c r="F28" s="47"/>
      <c r="G28" s="47"/>
      <c r="H28" s="47"/>
      <c r="I28" s="47"/>
    </row>
  </sheetData>
  <mergeCells count="11">
    <mergeCell ref="A19:I19"/>
    <mergeCell ref="A1:D1"/>
    <mergeCell ref="A2:F2"/>
    <mergeCell ref="A3:F3"/>
    <mergeCell ref="A4:F4"/>
    <mergeCell ref="A5:I5"/>
    <mergeCell ref="A28:I28"/>
    <mergeCell ref="A21:I21"/>
    <mergeCell ref="A22:I22"/>
    <mergeCell ref="A23:I23"/>
    <mergeCell ref="A27:I27"/>
  </mergeCells>
  <phoneticPr fontId="2"/>
  <pageMargins left="0.70866141732283472" right="0.70866141732283472" top="0.35433070866141736" bottom="0.35433070866141736"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3965-D447-4A4C-9609-D75323FDD576}">
  <dimension ref="A1:M24"/>
  <sheetViews>
    <sheetView workbookViewId="0">
      <selection activeCell="F29" sqref="F29"/>
    </sheetView>
  </sheetViews>
  <sheetFormatPr defaultRowHeight="19.8"/>
  <sheetData>
    <row r="1" spans="1:13">
      <c r="A1" s="36" t="s">
        <v>55</v>
      </c>
      <c r="B1" s="26"/>
      <c r="C1" s="26"/>
      <c r="D1" s="26"/>
      <c r="E1" s="26"/>
      <c r="F1" s="26"/>
      <c r="G1" s="26"/>
      <c r="H1" s="26"/>
      <c r="I1" s="26"/>
      <c r="J1" s="26"/>
      <c r="K1" s="26"/>
      <c r="L1" s="26"/>
      <c r="M1" s="37"/>
    </row>
    <row r="2" spans="1:13">
      <c r="A2" s="27"/>
      <c r="B2" s="28"/>
      <c r="C2" s="28"/>
      <c r="D2" s="28"/>
      <c r="E2" s="28"/>
      <c r="F2" s="28"/>
      <c r="G2" s="28"/>
      <c r="H2" s="28"/>
      <c r="I2" s="28"/>
      <c r="J2" s="28"/>
      <c r="K2" s="28"/>
      <c r="L2" s="28"/>
      <c r="M2" s="29"/>
    </row>
    <row r="3" spans="1:13">
      <c r="A3" s="30" t="s">
        <v>53</v>
      </c>
      <c r="M3" s="31"/>
    </row>
    <row r="4" spans="1:13">
      <c r="A4" s="30" t="s">
        <v>54</v>
      </c>
      <c r="M4" s="31"/>
    </row>
    <row r="5" spans="1:13">
      <c r="A5" s="32"/>
      <c r="M5" s="31"/>
    </row>
    <row r="6" spans="1:13">
      <c r="A6" s="32"/>
      <c r="M6" s="31"/>
    </row>
    <row r="7" spans="1:13">
      <c r="A7" s="32"/>
      <c r="M7" s="31"/>
    </row>
    <row r="8" spans="1:13">
      <c r="A8" s="32"/>
      <c r="M8" s="31"/>
    </row>
    <row r="9" spans="1:13">
      <c r="A9" s="32"/>
      <c r="M9" s="31"/>
    </row>
    <row r="10" spans="1:13">
      <c r="A10" s="32"/>
      <c r="M10" s="31"/>
    </row>
    <row r="11" spans="1:13">
      <c r="A11" s="32"/>
      <c r="M11" s="31"/>
    </row>
    <row r="12" spans="1:13">
      <c r="A12" s="32"/>
      <c r="M12" s="31"/>
    </row>
    <row r="13" spans="1:13">
      <c r="A13" s="32"/>
      <c r="M13" s="31"/>
    </row>
    <row r="14" spans="1:13">
      <c r="A14" s="32"/>
      <c r="M14" s="31"/>
    </row>
    <row r="15" spans="1:13">
      <c r="A15" s="32"/>
      <c r="M15" s="31"/>
    </row>
    <row r="16" spans="1:13">
      <c r="A16" s="32"/>
      <c r="M16" s="31"/>
    </row>
    <row r="17" spans="1:13">
      <c r="A17" s="32"/>
      <c r="M17" s="31"/>
    </row>
    <row r="18" spans="1:13">
      <c r="A18" s="32"/>
      <c r="M18" s="31"/>
    </row>
    <row r="19" spans="1:13">
      <c r="A19" s="32"/>
      <c r="M19" s="31"/>
    </row>
    <row r="20" spans="1:13">
      <c r="A20" s="32"/>
      <c r="M20" s="31"/>
    </row>
    <row r="21" spans="1:13">
      <c r="A21" s="32"/>
      <c r="M21" s="31"/>
    </row>
    <row r="22" spans="1:13">
      <c r="A22" s="32"/>
      <c r="M22" s="31"/>
    </row>
    <row r="23" spans="1:13">
      <c r="A23" s="32"/>
      <c r="M23" s="31"/>
    </row>
    <row r="24" spans="1:13">
      <c r="A24" s="33"/>
      <c r="B24" s="34"/>
      <c r="C24" s="34"/>
      <c r="D24" s="34"/>
      <c r="E24" s="34"/>
      <c r="F24" s="34"/>
      <c r="G24" s="34"/>
      <c r="H24" s="34"/>
      <c r="I24" s="34"/>
      <c r="J24" s="34"/>
      <c r="K24" s="34"/>
      <c r="L24" s="34"/>
      <c r="M24" s="35"/>
    </row>
  </sheetData>
  <phoneticPr fontId="2"/>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5C1B-0644-4612-98ED-C82717A3E735}">
  <sheetPr>
    <pageSetUpPr fitToPage="1"/>
  </sheetPr>
  <dimension ref="A1:J28"/>
  <sheetViews>
    <sheetView topLeftCell="A8" zoomScale="115" zoomScaleNormal="115" workbookViewId="0">
      <selection activeCell="A28" sqref="A28"/>
    </sheetView>
  </sheetViews>
  <sheetFormatPr defaultColWidth="10.81640625" defaultRowHeight="15"/>
  <cols>
    <col min="1" max="1" width="6.81640625" style="2" customWidth="1"/>
    <col min="2" max="3" width="8.1796875" style="2" customWidth="1"/>
    <col min="4" max="4" width="10.81640625" style="2" customWidth="1"/>
    <col min="5" max="5" width="8.1796875" style="2" customWidth="1"/>
    <col min="6" max="6" width="10.7265625" style="2" customWidth="1"/>
    <col min="7" max="7" width="6.81640625" style="2" customWidth="1"/>
    <col min="8" max="8" width="8.1796875" style="2" customWidth="1"/>
    <col min="9" max="9" width="37.453125" style="2" bestFit="1" customWidth="1"/>
    <col min="10" max="10" width="10.453125" style="2" customWidth="1"/>
    <col min="11" max="16384" width="10.81640625" style="2"/>
  </cols>
  <sheetData>
    <row r="1" spans="1:9">
      <c r="A1" s="41" t="s">
        <v>43</v>
      </c>
      <c r="B1" s="42"/>
      <c r="C1" s="42"/>
      <c r="D1" s="42"/>
    </row>
    <row r="2" spans="1:9">
      <c r="A2" s="41" t="s">
        <v>44</v>
      </c>
      <c r="B2" s="42"/>
      <c r="C2" s="42"/>
      <c r="D2" s="42"/>
      <c r="E2" s="42"/>
      <c r="F2" s="42"/>
    </row>
    <row r="3" spans="1:9">
      <c r="A3" s="41" t="s">
        <v>45</v>
      </c>
      <c r="B3" s="42"/>
      <c r="C3" s="42"/>
      <c r="D3" s="42"/>
      <c r="E3" s="42"/>
      <c r="F3" s="42"/>
    </row>
    <row r="4" spans="1:9">
      <c r="A4" s="41" t="s">
        <v>46</v>
      </c>
      <c r="B4" s="42"/>
      <c r="C4" s="42"/>
      <c r="D4" s="42"/>
      <c r="E4" s="42"/>
      <c r="F4" s="42"/>
    </row>
    <row r="5" spans="1:9" ht="17.55" customHeight="1" thickBot="1">
      <c r="A5" s="43" t="s">
        <v>34</v>
      </c>
      <c r="B5" s="43"/>
      <c r="C5" s="43"/>
      <c r="D5" s="43"/>
      <c r="E5" s="43"/>
      <c r="F5" s="43"/>
      <c r="G5" s="43"/>
      <c r="H5" s="43"/>
      <c r="I5" s="43"/>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39</v>
      </c>
      <c r="E7" s="9"/>
      <c r="F7" s="9" t="s">
        <v>40</v>
      </c>
      <c r="G7" s="10">
        <v>210</v>
      </c>
      <c r="H7" s="11" t="s">
        <v>18</v>
      </c>
      <c r="I7" s="16"/>
    </row>
    <row r="8" spans="1:9" ht="24" customHeight="1" thickBot="1">
      <c r="A8" s="7" t="s">
        <v>41</v>
      </c>
      <c r="B8" s="8" t="s">
        <v>42</v>
      </c>
      <c r="C8" s="9" t="s">
        <v>19</v>
      </c>
      <c r="D8" s="9" t="s">
        <v>40</v>
      </c>
      <c r="E8" s="9" t="s">
        <v>51</v>
      </c>
      <c r="F8" s="9" t="s">
        <v>20</v>
      </c>
      <c r="G8" s="10">
        <v>26010</v>
      </c>
      <c r="H8" s="11" t="s">
        <v>23</v>
      </c>
      <c r="I8" s="12" t="s">
        <v>24</v>
      </c>
    </row>
    <row r="9" spans="1:9" ht="24" customHeight="1" thickBot="1">
      <c r="A9" s="7">
        <v>45243</v>
      </c>
      <c r="B9" s="8" t="s">
        <v>11</v>
      </c>
      <c r="C9" s="9" t="s">
        <v>14</v>
      </c>
      <c r="D9" s="9" t="s">
        <v>21</v>
      </c>
      <c r="E9" s="9"/>
      <c r="F9" s="9" t="s">
        <v>22</v>
      </c>
      <c r="G9" s="10">
        <v>220</v>
      </c>
      <c r="H9" s="11" t="s">
        <v>18</v>
      </c>
      <c r="I9" s="12"/>
    </row>
    <row r="10" spans="1:9" ht="24" customHeight="1" thickBot="1">
      <c r="A10" s="7">
        <v>45243</v>
      </c>
      <c r="B10" s="8" t="s">
        <v>11</v>
      </c>
      <c r="C10" s="9" t="s">
        <v>14</v>
      </c>
      <c r="D10" s="9" t="s">
        <v>22</v>
      </c>
      <c r="E10" s="9"/>
      <c r="F10" s="9" t="s">
        <v>21</v>
      </c>
      <c r="G10" s="10">
        <v>220</v>
      </c>
      <c r="H10" s="11" t="s">
        <v>18</v>
      </c>
      <c r="I10" s="12"/>
    </row>
    <row r="11" spans="1:9" ht="24" customHeight="1" thickBot="1">
      <c r="A11" s="7">
        <v>45246</v>
      </c>
      <c r="B11" s="8" t="s">
        <v>12</v>
      </c>
      <c r="C11" s="9" t="s">
        <v>19</v>
      </c>
      <c r="D11" s="9" t="s">
        <v>20</v>
      </c>
      <c r="E11" s="9" t="s">
        <v>51</v>
      </c>
      <c r="F11" s="9" t="s">
        <v>47</v>
      </c>
      <c r="G11" s="10">
        <v>0</v>
      </c>
      <c r="H11" s="11" t="s">
        <v>18</v>
      </c>
      <c r="I11" s="12" t="s">
        <v>50</v>
      </c>
    </row>
    <row r="12" spans="1:9" ht="24" customHeight="1" thickBot="1">
      <c r="A12" s="7">
        <v>45246</v>
      </c>
      <c r="B12" s="8" t="s">
        <v>12</v>
      </c>
      <c r="C12" s="9" t="s">
        <v>19</v>
      </c>
      <c r="D12" s="9" t="s">
        <v>40</v>
      </c>
      <c r="E12" s="9"/>
      <c r="F12" s="9" t="s">
        <v>39</v>
      </c>
      <c r="G12" s="10">
        <v>210</v>
      </c>
      <c r="H12" s="11" t="s">
        <v>18</v>
      </c>
      <c r="I12" s="12"/>
    </row>
    <row r="13" spans="1:9" ht="24" customHeight="1" thickBot="1">
      <c r="A13" s="7"/>
      <c r="B13" s="8"/>
      <c r="C13" s="9"/>
      <c r="D13" s="9"/>
      <c r="E13" s="9"/>
      <c r="F13" s="9"/>
      <c r="G13" s="10"/>
      <c r="H13" s="11" t="s">
        <v>18</v>
      </c>
      <c r="I13" s="12"/>
    </row>
    <row r="14" spans="1:9" ht="24" customHeight="1" thickBot="1">
      <c r="A14" s="7"/>
      <c r="B14" s="8"/>
      <c r="C14" s="9"/>
      <c r="D14" s="9"/>
      <c r="E14" s="9"/>
      <c r="F14" s="9"/>
      <c r="G14" s="10"/>
      <c r="H14" s="11" t="s">
        <v>18</v>
      </c>
      <c r="I14" s="12"/>
    </row>
    <row r="15" spans="1:9" ht="24" customHeight="1" thickBot="1">
      <c r="A15" s="7"/>
      <c r="B15" s="8"/>
      <c r="C15" s="9"/>
      <c r="D15" s="9"/>
      <c r="E15" s="9"/>
      <c r="F15" s="9"/>
      <c r="G15" s="10"/>
      <c r="H15" s="11" t="s">
        <v>18</v>
      </c>
      <c r="I15" s="12"/>
    </row>
    <row r="16" spans="1:9" ht="24" customHeight="1" thickBot="1">
      <c r="A16" s="7"/>
      <c r="B16" s="8"/>
      <c r="C16" s="9"/>
      <c r="D16" s="9"/>
      <c r="E16" s="9"/>
      <c r="F16" s="9"/>
      <c r="G16" s="10"/>
      <c r="H16" s="11" t="s">
        <v>18</v>
      </c>
      <c r="I16" s="12"/>
    </row>
    <row r="17" spans="1:10" ht="24" customHeight="1" thickBot="1">
      <c r="A17" s="7"/>
      <c r="B17" s="8"/>
      <c r="C17" s="9"/>
      <c r="D17" s="9"/>
      <c r="E17" s="9"/>
      <c r="F17" s="9"/>
      <c r="G17" s="10"/>
      <c r="H17" s="11" t="s">
        <v>18</v>
      </c>
      <c r="I17" s="12"/>
    </row>
    <row r="18" spans="1:10" ht="24" customHeight="1" thickBot="1">
      <c r="A18" s="7"/>
      <c r="B18" s="8"/>
      <c r="C18" s="9"/>
      <c r="D18" s="9"/>
      <c r="E18" s="9"/>
      <c r="F18" s="9"/>
      <c r="G18" s="10"/>
      <c r="H18" s="11" t="s">
        <v>18</v>
      </c>
      <c r="I18" s="12"/>
    </row>
    <row r="19" spans="1:10" ht="22.2" customHeight="1" thickBot="1">
      <c r="A19" s="44" t="str">
        <f>IF(G7="","","Total: "&amp;TEXT(SUM(G7:G18),"¥#,##0"))</f>
        <v>Total: ¥26,870</v>
      </c>
      <c r="B19" s="45"/>
      <c r="C19" s="45"/>
      <c r="D19" s="45"/>
      <c r="E19" s="45"/>
      <c r="F19" s="45"/>
      <c r="G19" s="45"/>
      <c r="H19" s="45"/>
      <c r="I19" s="46"/>
    </row>
    <row r="20" spans="1:10" ht="18" customHeight="1">
      <c r="A20" s="13" t="s">
        <v>26</v>
      </c>
      <c r="B20" s="14"/>
      <c r="C20" s="14"/>
      <c r="D20" s="14"/>
      <c r="E20" s="14"/>
      <c r="F20" s="14"/>
      <c r="G20" s="14"/>
      <c r="H20" s="14"/>
      <c r="I20" s="14"/>
      <c r="J20" s="1"/>
    </row>
    <row r="21" spans="1:10" ht="43.2" customHeight="1">
      <c r="A21" s="38" t="s">
        <v>56</v>
      </c>
      <c r="B21" s="38"/>
      <c r="C21" s="38"/>
      <c r="D21" s="38"/>
      <c r="E21" s="38"/>
      <c r="F21" s="38"/>
      <c r="G21" s="38"/>
      <c r="H21" s="38"/>
      <c r="I21" s="38"/>
    </row>
    <row r="22" spans="1:10" ht="16.2" customHeight="1">
      <c r="A22" s="39" t="s">
        <v>31</v>
      </c>
      <c r="B22" s="40"/>
      <c r="C22" s="40"/>
      <c r="D22" s="40"/>
      <c r="E22" s="40"/>
      <c r="F22" s="40"/>
      <c r="G22" s="40"/>
      <c r="H22" s="40"/>
      <c r="I22" s="40"/>
      <c r="J22" s="15"/>
    </row>
    <row r="23" spans="1:10" ht="28.8" customHeight="1">
      <c r="A23" s="40" t="s">
        <v>29</v>
      </c>
      <c r="B23" s="40"/>
      <c r="C23" s="40"/>
      <c r="D23" s="40"/>
      <c r="E23" s="40"/>
      <c r="F23" s="40"/>
      <c r="G23" s="40"/>
      <c r="H23" s="40"/>
      <c r="I23" s="40"/>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 customHeight="1">
      <c r="A27" s="39" t="s">
        <v>33</v>
      </c>
      <c r="B27" s="39"/>
      <c r="C27" s="39"/>
      <c r="D27" s="39"/>
      <c r="E27" s="39"/>
      <c r="F27" s="39"/>
      <c r="G27" s="39"/>
      <c r="H27" s="39"/>
      <c r="I27" s="39"/>
    </row>
    <row r="28" spans="1:10">
      <c r="A28" s="48" t="s">
        <v>58</v>
      </c>
    </row>
  </sheetData>
  <mergeCells count="10">
    <mergeCell ref="A21:I21"/>
    <mergeCell ref="A22:I22"/>
    <mergeCell ref="A23:I23"/>
    <mergeCell ref="A27:I27"/>
    <mergeCell ref="A1:D1"/>
    <mergeCell ref="A2:F2"/>
    <mergeCell ref="A3:F3"/>
    <mergeCell ref="A4:F4"/>
    <mergeCell ref="A5:I5"/>
    <mergeCell ref="A19:I19"/>
  </mergeCells>
  <phoneticPr fontId="2"/>
  <dataValidations count="3">
    <dataValidation type="list" allowBlank="1" showInputMessage="1" showErrorMessage="1" sqref="B7:B18" xr:uid="{73FFD097-C4FB-4A6C-9854-F1D73594E52B}">
      <formula1>"Outward trip,Return trip,Round trip,Package tour"</formula1>
    </dataValidation>
    <dataValidation type="list" allowBlank="1" showInputMessage="1" showErrorMessage="1" sqref="C7:C18" xr:uid="{60B159AA-ACBE-4C15-8DD2-040D738F7975}">
      <formula1>"Train,Plane,Bus,Subway,Other"</formula1>
    </dataValidation>
    <dataValidation type="list" allowBlank="1" showInputMessage="1" showErrorMessage="1" sqref="H7:H18" xr:uid="{47659E1A-D06A-40BB-98C4-058363FB064C}">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56BF-5EEC-4ADD-BE59-76744E13FE60}">
  <sheetPr>
    <pageSetUpPr fitToPage="1"/>
  </sheetPr>
  <dimension ref="A1:J28"/>
  <sheetViews>
    <sheetView topLeftCell="A6" zoomScale="115" zoomScaleNormal="115" workbookViewId="0">
      <selection activeCell="A28" sqref="A28"/>
    </sheetView>
  </sheetViews>
  <sheetFormatPr defaultColWidth="10.81640625" defaultRowHeight="15"/>
  <cols>
    <col min="1" max="1" width="6.81640625" style="2" customWidth="1"/>
    <col min="2" max="3" width="8.1796875" style="2" customWidth="1"/>
    <col min="4" max="4" width="10.81640625" style="2" customWidth="1"/>
    <col min="5" max="5" width="8.1796875" style="2" customWidth="1"/>
    <col min="6" max="6" width="10.7265625" style="2" customWidth="1"/>
    <col min="7" max="7" width="6.81640625" style="2" customWidth="1"/>
    <col min="8" max="8" width="8.1796875" style="2" customWidth="1"/>
    <col min="9" max="9" width="37.453125" style="2" bestFit="1" customWidth="1"/>
    <col min="10" max="10" width="10.453125" style="2" customWidth="1"/>
    <col min="11" max="16384" width="10.81640625" style="2"/>
  </cols>
  <sheetData>
    <row r="1" spans="1:9">
      <c r="A1" s="41" t="s">
        <v>43</v>
      </c>
      <c r="B1" s="42"/>
      <c r="C1" s="42"/>
      <c r="D1" s="42"/>
    </row>
    <row r="2" spans="1:9">
      <c r="A2" s="41" t="s">
        <v>44</v>
      </c>
      <c r="B2" s="42"/>
      <c r="C2" s="42"/>
      <c r="D2" s="42"/>
      <c r="E2" s="42"/>
      <c r="F2" s="42"/>
    </row>
    <row r="3" spans="1:9">
      <c r="A3" s="41" t="s">
        <v>45</v>
      </c>
      <c r="B3" s="42"/>
      <c r="C3" s="42"/>
      <c r="D3" s="42"/>
      <c r="E3" s="42"/>
      <c r="F3" s="42"/>
    </row>
    <row r="4" spans="1:9">
      <c r="A4" s="41" t="s">
        <v>46</v>
      </c>
      <c r="B4" s="42"/>
      <c r="C4" s="42"/>
      <c r="D4" s="42"/>
      <c r="E4" s="42"/>
      <c r="F4" s="42"/>
    </row>
    <row r="5" spans="1:9" ht="17.55" customHeight="1" thickBot="1">
      <c r="A5" s="43" t="s">
        <v>34</v>
      </c>
      <c r="B5" s="43"/>
      <c r="C5" s="43"/>
      <c r="D5" s="43"/>
      <c r="E5" s="43"/>
      <c r="F5" s="43"/>
      <c r="G5" s="43"/>
      <c r="H5" s="43"/>
      <c r="I5" s="43"/>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35</v>
      </c>
      <c r="E7" s="9"/>
      <c r="F7" s="9" t="s">
        <v>36</v>
      </c>
      <c r="G7" s="10">
        <v>170</v>
      </c>
      <c r="H7" s="11"/>
      <c r="I7" s="16"/>
    </row>
    <row r="8" spans="1:9" ht="24" customHeight="1" thickBot="1">
      <c r="A8" s="7">
        <v>45243</v>
      </c>
      <c r="B8" s="8" t="s">
        <v>11</v>
      </c>
      <c r="C8" s="9" t="s">
        <v>14</v>
      </c>
      <c r="D8" s="9" t="s">
        <v>37</v>
      </c>
      <c r="E8" s="9"/>
      <c r="F8" s="9" t="s">
        <v>38</v>
      </c>
      <c r="G8" s="10">
        <v>1400</v>
      </c>
      <c r="H8" s="11" t="s">
        <v>18</v>
      </c>
      <c r="I8" s="12"/>
    </row>
    <row r="9" spans="1:9" ht="24" customHeight="1" thickBot="1">
      <c r="A9" s="7">
        <v>45243</v>
      </c>
      <c r="B9" s="8" t="s">
        <v>11</v>
      </c>
      <c r="C9" s="9" t="s">
        <v>13</v>
      </c>
      <c r="D9" s="9" t="s">
        <v>38</v>
      </c>
      <c r="E9" s="9"/>
      <c r="F9" s="9" t="s">
        <v>15</v>
      </c>
      <c r="G9" s="10">
        <v>10970</v>
      </c>
      <c r="H9" s="11"/>
      <c r="I9" s="12"/>
    </row>
    <row r="10" spans="1:9" ht="24" customHeight="1" thickBot="1">
      <c r="A10" s="7">
        <v>45243</v>
      </c>
      <c r="B10" s="8" t="s">
        <v>11</v>
      </c>
      <c r="C10" s="9" t="s">
        <v>14</v>
      </c>
      <c r="D10" s="9" t="s">
        <v>15</v>
      </c>
      <c r="E10" s="9"/>
      <c r="F10" s="9" t="s">
        <v>20</v>
      </c>
      <c r="G10" s="10">
        <v>300</v>
      </c>
      <c r="H10" s="11"/>
      <c r="I10" s="12"/>
    </row>
    <row r="11" spans="1:9" ht="24" customHeight="1" thickBot="1">
      <c r="A11" s="7">
        <v>45243</v>
      </c>
      <c r="B11" s="8" t="s">
        <v>11</v>
      </c>
      <c r="C11" s="9" t="s">
        <v>19</v>
      </c>
      <c r="D11" s="9" t="s">
        <v>21</v>
      </c>
      <c r="E11" s="9"/>
      <c r="F11" s="9" t="s">
        <v>22</v>
      </c>
      <c r="G11" s="10">
        <v>220</v>
      </c>
      <c r="H11" s="11"/>
      <c r="I11" s="12"/>
    </row>
    <row r="12" spans="1:9" ht="24" customHeight="1" thickBot="1">
      <c r="A12" s="7">
        <v>45246</v>
      </c>
      <c r="B12" s="8" t="s">
        <v>12</v>
      </c>
      <c r="C12" s="9" t="s">
        <v>14</v>
      </c>
      <c r="D12" s="9" t="s">
        <v>22</v>
      </c>
      <c r="E12" s="9"/>
      <c r="F12" s="9" t="s">
        <v>21</v>
      </c>
      <c r="G12" s="10">
        <v>220</v>
      </c>
      <c r="H12" s="11"/>
      <c r="I12" s="12"/>
    </row>
    <row r="13" spans="1:9" ht="24" customHeight="1" thickBot="1">
      <c r="A13" s="7">
        <v>45246</v>
      </c>
      <c r="B13" s="8" t="s">
        <v>12</v>
      </c>
      <c r="C13" s="9" t="s">
        <v>19</v>
      </c>
      <c r="D13" s="9" t="s">
        <v>20</v>
      </c>
      <c r="E13" s="9"/>
      <c r="F13" s="9" t="s">
        <v>15</v>
      </c>
      <c r="G13" s="10">
        <v>300</v>
      </c>
      <c r="H13" s="11"/>
      <c r="I13" s="12"/>
    </row>
    <row r="14" spans="1:9" ht="24" customHeight="1" thickBot="1">
      <c r="A14" s="7">
        <v>45246</v>
      </c>
      <c r="B14" s="8" t="s">
        <v>12</v>
      </c>
      <c r="C14" s="9" t="s">
        <v>14</v>
      </c>
      <c r="D14" s="9" t="s">
        <v>15</v>
      </c>
      <c r="E14" s="9"/>
      <c r="F14" s="9" t="s">
        <v>38</v>
      </c>
      <c r="G14" s="10">
        <v>10070</v>
      </c>
      <c r="H14" s="11"/>
      <c r="I14" s="12"/>
    </row>
    <row r="15" spans="1:9" ht="24" customHeight="1" thickBot="1">
      <c r="A15" s="7">
        <v>45246</v>
      </c>
      <c r="B15" s="8" t="s">
        <v>12</v>
      </c>
      <c r="C15" s="9" t="s">
        <v>14</v>
      </c>
      <c r="D15" s="9" t="s">
        <v>38</v>
      </c>
      <c r="E15" s="9"/>
      <c r="F15" s="9" t="s">
        <v>37</v>
      </c>
      <c r="G15" s="10">
        <v>1400</v>
      </c>
      <c r="H15" s="11"/>
      <c r="I15" s="12"/>
    </row>
    <row r="16" spans="1:9" ht="24" customHeight="1" thickBot="1">
      <c r="A16" s="7">
        <v>45246</v>
      </c>
      <c r="B16" s="8" t="s">
        <v>12</v>
      </c>
      <c r="C16" s="9" t="s">
        <v>19</v>
      </c>
      <c r="D16" s="9" t="s">
        <v>36</v>
      </c>
      <c r="E16" s="9"/>
      <c r="F16" s="9" t="s">
        <v>35</v>
      </c>
      <c r="G16" s="10">
        <v>170</v>
      </c>
      <c r="H16" s="11"/>
      <c r="I16" s="12"/>
    </row>
    <row r="17" spans="1:10" ht="24" customHeight="1" thickBot="1">
      <c r="A17" s="7"/>
      <c r="B17" s="8"/>
      <c r="C17" s="9"/>
      <c r="D17" s="9"/>
      <c r="E17" s="9"/>
      <c r="F17" s="9"/>
      <c r="G17" s="10"/>
      <c r="H17" s="11"/>
      <c r="I17" s="12"/>
    </row>
    <row r="18" spans="1:10" ht="24" customHeight="1" thickBot="1">
      <c r="A18" s="7"/>
      <c r="B18" s="8"/>
      <c r="C18" s="9"/>
      <c r="D18" s="9"/>
      <c r="E18" s="9"/>
      <c r="F18" s="9"/>
      <c r="G18" s="10"/>
      <c r="H18" s="11"/>
      <c r="I18" s="12"/>
    </row>
    <row r="19" spans="1:10" ht="22.2" customHeight="1" thickBot="1">
      <c r="A19" s="44" t="str">
        <f>IF(G7="","","Total: "&amp;TEXT(SUM(G7:G18),"¥#,##0"))</f>
        <v>Total: ¥25,220</v>
      </c>
      <c r="B19" s="45"/>
      <c r="C19" s="45"/>
      <c r="D19" s="45"/>
      <c r="E19" s="45"/>
      <c r="F19" s="45"/>
      <c r="G19" s="45"/>
      <c r="H19" s="45"/>
      <c r="I19" s="46"/>
    </row>
    <row r="20" spans="1:10" ht="18" customHeight="1">
      <c r="A20" s="13" t="s">
        <v>26</v>
      </c>
      <c r="B20" s="14"/>
      <c r="C20" s="14"/>
      <c r="D20" s="14"/>
      <c r="E20" s="14"/>
      <c r="F20" s="14"/>
      <c r="G20" s="14"/>
      <c r="H20" s="14"/>
      <c r="I20" s="14"/>
      <c r="J20" s="1"/>
    </row>
    <row r="21" spans="1:10" ht="41.55" customHeight="1">
      <c r="A21" s="38" t="s">
        <v>56</v>
      </c>
      <c r="B21" s="38"/>
      <c r="C21" s="38"/>
      <c r="D21" s="38"/>
      <c r="E21" s="38"/>
      <c r="F21" s="38"/>
      <c r="G21" s="38"/>
      <c r="H21" s="38"/>
      <c r="I21" s="38"/>
    </row>
    <row r="22" spans="1:10" ht="16.2" customHeight="1">
      <c r="A22" s="39" t="s">
        <v>31</v>
      </c>
      <c r="B22" s="40"/>
      <c r="C22" s="40"/>
      <c r="D22" s="40"/>
      <c r="E22" s="40"/>
      <c r="F22" s="40"/>
      <c r="G22" s="40"/>
      <c r="H22" s="40"/>
      <c r="I22" s="40"/>
      <c r="J22" s="15"/>
    </row>
    <row r="23" spans="1:10" ht="28.8" customHeight="1">
      <c r="A23" s="40" t="s">
        <v>29</v>
      </c>
      <c r="B23" s="40"/>
      <c r="C23" s="40"/>
      <c r="D23" s="40"/>
      <c r="E23" s="40"/>
      <c r="F23" s="40"/>
      <c r="G23" s="40"/>
      <c r="H23" s="40"/>
      <c r="I23" s="40"/>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 customHeight="1">
      <c r="A27" s="39" t="s">
        <v>33</v>
      </c>
      <c r="B27" s="39"/>
      <c r="C27" s="39"/>
      <c r="D27" s="39"/>
      <c r="E27" s="39"/>
      <c r="F27" s="39"/>
      <c r="G27" s="39"/>
      <c r="H27" s="39"/>
      <c r="I27" s="39"/>
    </row>
    <row r="28" spans="1:10">
      <c r="A28" s="48" t="s">
        <v>58</v>
      </c>
    </row>
  </sheetData>
  <mergeCells count="10">
    <mergeCell ref="A21:I21"/>
    <mergeCell ref="A22:I22"/>
    <mergeCell ref="A23:I23"/>
    <mergeCell ref="A27:I27"/>
    <mergeCell ref="A1:D1"/>
    <mergeCell ref="A2:F2"/>
    <mergeCell ref="A3:F3"/>
    <mergeCell ref="A4:F4"/>
    <mergeCell ref="A5:I5"/>
    <mergeCell ref="A19:I19"/>
  </mergeCells>
  <phoneticPr fontId="2"/>
  <dataValidations count="4">
    <dataValidation type="list" allowBlank="1" showInputMessage="1" showErrorMessage="1" sqref="H9" xr:uid="{C9D4EC47-9F74-4942-B6C0-B75BD665972E}">
      <formula1>"　,Applied"</formula1>
    </dataValidation>
    <dataValidation type="list" allowBlank="1" showInputMessage="1" showErrorMessage="1" sqref="C7:C18" xr:uid="{173A8DBF-C093-480E-9536-6063B4CEE78B}">
      <formula1>"Train,Plane,Bus,Subway,Other"</formula1>
    </dataValidation>
    <dataValidation type="list" allowBlank="1" showInputMessage="1" showErrorMessage="1" sqref="B7:B18" xr:uid="{C2873587-2730-428D-9B9B-61B5BB838500}">
      <formula1>"Outward trip,Return trip,Round trip,Package tour"</formula1>
    </dataValidation>
    <dataValidation type="list" allowBlank="1" showInputMessage="1" showErrorMessage="1" sqref="H7:H8 H10:H18" xr:uid="{9D9E8743-BD66-4079-B0DE-96574BFFB5D4}">
      <formula1>"　,適用"</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2DDD-72AE-E14C-9879-63A0A1C99162}">
  <sheetPr>
    <pageSetUpPr fitToPage="1"/>
  </sheetPr>
  <dimension ref="A1:J28"/>
  <sheetViews>
    <sheetView topLeftCell="A18" zoomScale="115" zoomScaleNormal="115" workbookViewId="0">
      <selection activeCell="A28" sqref="A28"/>
    </sheetView>
  </sheetViews>
  <sheetFormatPr defaultColWidth="10.81640625" defaultRowHeight="15"/>
  <cols>
    <col min="1" max="1" width="6.81640625" style="2" customWidth="1"/>
    <col min="2" max="3" width="8.1796875" style="2" customWidth="1"/>
    <col min="4" max="4" width="10.81640625" style="2" customWidth="1"/>
    <col min="5" max="5" width="8.1796875" style="2" customWidth="1"/>
    <col min="6" max="6" width="10.7265625" style="2" customWidth="1"/>
    <col min="7" max="7" width="6.81640625" style="2" customWidth="1"/>
    <col min="8" max="8" width="8.1796875" style="2" customWidth="1"/>
    <col min="9" max="9" width="37.453125" style="2" bestFit="1" customWidth="1"/>
    <col min="10" max="10" width="10.453125" style="2" customWidth="1"/>
    <col min="11" max="16384" width="10.81640625" style="2"/>
  </cols>
  <sheetData>
    <row r="1" spans="1:9">
      <c r="A1" s="41" t="s">
        <v>43</v>
      </c>
      <c r="B1" s="42"/>
      <c r="C1" s="42"/>
      <c r="D1" s="42"/>
    </row>
    <row r="2" spans="1:9">
      <c r="A2" s="41" t="s">
        <v>44</v>
      </c>
      <c r="B2" s="42"/>
      <c r="C2" s="42"/>
      <c r="D2" s="42"/>
      <c r="E2" s="42"/>
      <c r="F2" s="42"/>
    </row>
    <row r="3" spans="1:9">
      <c r="A3" s="41" t="s">
        <v>45</v>
      </c>
      <c r="B3" s="42"/>
      <c r="C3" s="42"/>
      <c r="D3" s="42"/>
      <c r="E3" s="42"/>
      <c r="F3" s="42"/>
    </row>
    <row r="4" spans="1:9">
      <c r="A4" s="41" t="s">
        <v>46</v>
      </c>
      <c r="B4" s="42"/>
      <c r="C4" s="42"/>
      <c r="D4" s="42"/>
      <c r="E4" s="42"/>
      <c r="F4" s="42"/>
    </row>
    <row r="5" spans="1:9" ht="17.55" customHeight="1" thickBot="1">
      <c r="A5" s="43" t="s">
        <v>34</v>
      </c>
      <c r="B5" s="43"/>
      <c r="C5" s="43"/>
      <c r="D5" s="43"/>
      <c r="E5" s="43"/>
      <c r="F5" s="43"/>
      <c r="G5" s="43"/>
      <c r="H5" s="43"/>
      <c r="I5" s="43"/>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35</v>
      </c>
      <c r="E7" s="9"/>
      <c r="F7" s="9" t="s">
        <v>36</v>
      </c>
      <c r="G7" s="10">
        <v>170</v>
      </c>
      <c r="H7" s="11"/>
      <c r="I7" s="16"/>
    </row>
    <row r="8" spans="1:9" ht="24" customHeight="1" thickBot="1">
      <c r="A8" s="7">
        <v>45243</v>
      </c>
      <c r="B8" s="8" t="s">
        <v>11</v>
      </c>
      <c r="C8" s="9" t="s">
        <v>14</v>
      </c>
      <c r="D8" s="9" t="s">
        <v>37</v>
      </c>
      <c r="E8" s="9"/>
      <c r="F8" s="9" t="s">
        <v>38</v>
      </c>
      <c r="G8" s="10">
        <v>1400</v>
      </c>
      <c r="H8" s="11" t="s">
        <v>18</v>
      </c>
      <c r="I8" s="12"/>
    </row>
    <row r="9" spans="1:9" ht="24" customHeight="1" thickBot="1">
      <c r="A9" s="7" t="s">
        <v>17</v>
      </c>
      <c r="B9" s="8" t="s">
        <v>10</v>
      </c>
      <c r="C9" s="9" t="s">
        <v>13</v>
      </c>
      <c r="D9" s="9" t="s">
        <v>38</v>
      </c>
      <c r="E9" s="9"/>
      <c r="F9" s="9" t="s">
        <v>15</v>
      </c>
      <c r="G9" s="10">
        <f>21740</f>
        <v>21740</v>
      </c>
      <c r="H9" s="11"/>
      <c r="I9" s="12" t="s">
        <v>16</v>
      </c>
    </row>
    <row r="10" spans="1:9" ht="24" customHeight="1" thickBot="1">
      <c r="A10" s="7">
        <v>45243</v>
      </c>
      <c r="B10" s="8" t="s">
        <v>11</v>
      </c>
      <c r="C10" s="9" t="s">
        <v>14</v>
      </c>
      <c r="D10" s="9" t="s">
        <v>15</v>
      </c>
      <c r="E10" s="9"/>
      <c r="F10" s="9" t="s">
        <v>20</v>
      </c>
      <c r="G10" s="10">
        <v>300</v>
      </c>
      <c r="H10" s="11"/>
      <c r="I10" s="12"/>
    </row>
    <row r="11" spans="1:9" ht="24" customHeight="1" thickBot="1">
      <c r="A11" s="7">
        <v>45243</v>
      </c>
      <c r="B11" s="8" t="s">
        <v>11</v>
      </c>
      <c r="C11" s="9" t="s">
        <v>19</v>
      </c>
      <c r="D11" s="9" t="s">
        <v>21</v>
      </c>
      <c r="E11" s="9"/>
      <c r="F11" s="9" t="s">
        <v>22</v>
      </c>
      <c r="G11" s="10">
        <v>220</v>
      </c>
      <c r="H11" s="11"/>
      <c r="I11" s="12"/>
    </row>
    <row r="12" spans="1:9" ht="24" customHeight="1" thickBot="1">
      <c r="A12" s="7">
        <v>45246</v>
      </c>
      <c r="B12" s="8" t="s">
        <v>12</v>
      </c>
      <c r="C12" s="9" t="s">
        <v>14</v>
      </c>
      <c r="D12" s="9" t="s">
        <v>22</v>
      </c>
      <c r="E12" s="9"/>
      <c r="F12" s="9" t="s">
        <v>21</v>
      </c>
      <c r="G12" s="10">
        <v>220</v>
      </c>
      <c r="H12" s="11"/>
      <c r="I12" s="12"/>
    </row>
    <row r="13" spans="1:9" ht="24" customHeight="1" thickBot="1">
      <c r="A13" s="7">
        <v>45246</v>
      </c>
      <c r="B13" s="8" t="s">
        <v>12</v>
      </c>
      <c r="C13" s="9" t="s">
        <v>19</v>
      </c>
      <c r="D13" s="9" t="s">
        <v>20</v>
      </c>
      <c r="E13" s="9"/>
      <c r="F13" s="9" t="s">
        <v>15</v>
      </c>
      <c r="G13" s="10">
        <v>300</v>
      </c>
      <c r="H13" s="11"/>
      <c r="I13" s="12"/>
    </row>
    <row r="14" spans="1:9" ht="24" customHeight="1" thickBot="1">
      <c r="A14" s="7">
        <v>45246</v>
      </c>
      <c r="B14" s="8" t="s">
        <v>12</v>
      </c>
      <c r="C14" s="9" t="s">
        <v>13</v>
      </c>
      <c r="D14" s="9" t="s">
        <v>15</v>
      </c>
      <c r="E14" s="9"/>
      <c r="F14" s="9" t="s">
        <v>48</v>
      </c>
      <c r="G14" s="10">
        <v>0</v>
      </c>
      <c r="H14" s="11"/>
      <c r="I14" s="12" t="s">
        <v>49</v>
      </c>
    </row>
    <row r="15" spans="1:9" ht="24" customHeight="1" thickBot="1">
      <c r="A15" s="7">
        <v>45246</v>
      </c>
      <c r="B15" s="8" t="s">
        <v>12</v>
      </c>
      <c r="C15" s="9" t="s">
        <v>14</v>
      </c>
      <c r="D15" s="9" t="s">
        <v>38</v>
      </c>
      <c r="E15" s="9"/>
      <c r="F15" s="9" t="s">
        <v>37</v>
      </c>
      <c r="G15" s="10">
        <v>1400</v>
      </c>
      <c r="H15" s="11"/>
      <c r="I15" s="12"/>
    </row>
    <row r="16" spans="1:9" ht="24" customHeight="1" thickBot="1">
      <c r="A16" s="7">
        <v>45246</v>
      </c>
      <c r="B16" s="8" t="s">
        <v>12</v>
      </c>
      <c r="C16" s="9" t="s">
        <v>19</v>
      </c>
      <c r="D16" s="9" t="s">
        <v>36</v>
      </c>
      <c r="E16" s="9"/>
      <c r="F16" s="9" t="s">
        <v>35</v>
      </c>
      <c r="G16" s="10">
        <v>170</v>
      </c>
      <c r="H16" s="11"/>
      <c r="I16" s="12"/>
    </row>
    <row r="17" spans="1:10" ht="24" customHeight="1" thickBot="1">
      <c r="A17" s="7"/>
      <c r="B17" s="8"/>
      <c r="C17" s="9"/>
      <c r="D17" s="9"/>
      <c r="E17" s="9"/>
      <c r="F17" s="9"/>
      <c r="G17" s="10"/>
      <c r="H17" s="11"/>
      <c r="I17" s="12"/>
    </row>
    <row r="18" spans="1:10" ht="24" customHeight="1" thickBot="1">
      <c r="A18" s="7"/>
      <c r="B18" s="8"/>
      <c r="C18" s="9"/>
      <c r="D18" s="9"/>
      <c r="E18" s="9"/>
      <c r="F18" s="9"/>
      <c r="G18" s="10"/>
      <c r="H18" s="11"/>
      <c r="I18" s="12"/>
    </row>
    <row r="19" spans="1:10" ht="22.2" customHeight="1" thickBot="1">
      <c r="A19" s="44" t="str">
        <f>IF(G7="","","Total: "&amp;TEXT(SUM(G7:G18),"¥#,##0"))</f>
        <v>Total: ¥25,920</v>
      </c>
      <c r="B19" s="45"/>
      <c r="C19" s="45"/>
      <c r="D19" s="45"/>
      <c r="E19" s="45"/>
      <c r="F19" s="45"/>
      <c r="G19" s="45"/>
      <c r="H19" s="45"/>
      <c r="I19" s="46"/>
    </row>
    <row r="20" spans="1:10" ht="18" customHeight="1">
      <c r="A20" s="13" t="s">
        <v>26</v>
      </c>
      <c r="B20" s="14"/>
      <c r="C20" s="14"/>
      <c r="D20" s="14"/>
      <c r="E20" s="14"/>
      <c r="F20" s="14"/>
      <c r="G20" s="14"/>
      <c r="H20" s="14"/>
      <c r="I20" s="14"/>
      <c r="J20" s="1"/>
    </row>
    <row r="21" spans="1:10" ht="42" customHeight="1">
      <c r="A21" s="38" t="s">
        <v>56</v>
      </c>
      <c r="B21" s="38"/>
      <c r="C21" s="38"/>
      <c r="D21" s="38"/>
      <c r="E21" s="38"/>
      <c r="F21" s="38"/>
      <c r="G21" s="38"/>
      <c r="H21" s="38"/>
      <c r="I21" s="38"/>
    </row>
    <row r="22" spans="1:10" ht="16.2" customHeight="1">
      <c r="A22" s="39" t="s">
        <v>31</v>
      </c>
      <c r="B22" s="40"/>
      <c r="C22" s="40"/>
      <c r="D22" s="40"/>
      <c r="E22" s="40"/>
      <c r="F22" s="40"/>
      <c r="G22" s="40"/>
      <c r="H22" s="40"/>
      <c r="I22" s="40"/>
      <c r="J22" s="15"/>
    </row>
    <row r="23" spans="1:10" ht="28.8" customHeight="1">
      <c r="A23" s="40" t="s">
        <v>29</v>
      </c>
      <c r="B23" s="40"/>
      <c r="C23" s="40"/>
      <c r="D23" s="40"/>
      <c r="E23" s="40"/>
      <c r="F23" s="40"/>
      <c r="G23" s="40"/>
      <c r="H23" s="40"/>
      <c r="I23" s="40"/>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 customHeight="1">
      <c r="A27" s="39" t="s">
        <v>33</v>
      </c>
      <c r="B27" s="39"/>
      <c r="C27" s="39"/>
      <c r="D27" s="39"/>
      <c r="E27" s="39"/>
      <c r="F27" s="39"/>
      <c r="G27" s="39"/>
      <c r="H27" s="39"/>
      <c r="I27" s="39"/>
    </row>
    <row r="28" spans="1:10">
      <c r="A28" s="48" t="s">
        <v>58</v>
      </c>
    </row>
  </sheetData>
  <mergeCells count="10">
    <mergeCell ref="A23:I23"/>
    <mergeCell ref="A27:I27"/>
    <mergeCell ref="A5:I5"/>
    <mergeCell ref="A19:I19"/>
    <mergeCell ref="A1:D1"/>
    <mergeCell ref="A3:F3"/>
    <mergeCell ref="A4:F4"/>
    <mergeCell ref="A2:F2"/>
    <mergeCell ref="A22:I22"/>
    <mergeCell ref="A21:I21"/>
  </mergeCells>
  <phoneticPr fontId="2"/>
  <dataValidations count="4">
    <dataValidation type="list" allowBlank="1" showInputMessage="1" showErrorMessage="1" sqref="H7:H8 H10:H18" xr:uid="{DDEC8D86-2D70-4786-90B6-702437752B9B}">
      <formula1>"　,適用"</formula1>
    </dataValidation>
    <dataValidation type="list" allowBlank="1" showInputMessage="1" showErrorMessage="1" sqref="B7:B18" xr:uid="{013F25AA-5C64-4A45-AA08-71E81258C1E2}">
      <formula1>"Outward trip,Return trip,Round trip,Package tour"</formula1>
    </dataValidation>
    <dataValidation type="list" allowBlank="1" showInputMessage="1" showErrorMessage="1" sqref="C7:C18" xr:uid="{0B837868-6CF3-4F67-9D06-F36EE4232BA8}">
      <formula1>"Train,Plane,Bus,Subway,Other"</formula1>
    </dataValidation>
    <dataValidation type="list" allowBlank="1" showInputMessage="1" showErrorMessage="1" sqref="H9" xr:uid="{20B009F7-C512-4CE3-A9F8-0DB6691B93AD}">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Statement (Application)</vt:lpstr>
      <vt:lpstr>Statement(Report)</vt:lpstr>
      <vt:lpstr>Receipts (Report)</vt:lpstr>
      <vt:lpstr>Example 1 (Shinkansen)</vt:lpstr>
      <vt:lpstr>Example 2 (Plane)</vt:lpstr>
      <vt:lpstr>Example 3 (Package tour)</vt:lpstr>
      <vt:lpstr>'Example 1 (Shinkansen)'!Print_Area</vt:lpstr>
      <vt:lpstr>'Example 2 (Plane)'!Print_Area</vt:lpstr>
      <vt:lpstr>'Example 3 (Package tour)'!Print_Area</vt:lpstr>
      <vt:lpstr>'Statement (Application)'!Print_Area</vt:lpstr>
      <vt:lpstr>'Statement(Report)'!Print_Area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HIROUCHI TOKUHISA</dc:creator>
  <cp:lastModifiedBy>Sakata</cp:lastModifiedBy>
  <cp:lastPrinted>2023-06-13T01:54:06Z</cp:lastPrinted>
  <dcterms:created xsi:type="dcterms:W3CDTF">2023-04-14T00:33:11Z</dcterms:created>
  <dcterms:modified xsi:type="dcterms:W3CDTF">2023-07-18T02:46:47Z</dcterms:modified>
</cp:coreProperties>
</file>